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ихаил\Desktop\ПЛОЩАДКА все\"/>
    </mc:Choice>
  </mc:AlternateContent>
  <bookViews>
    <workbookView xWindow="0" yWindow="0" windowWidth="19200" windowHeight="7188"/>
  </bookViews>
  <sheets>
    <sheet name="Worksheet" sheetId="1" r:id="rId1"/>
  </sheets>
  <calcPr calcId="152511"/>
</workbook>
</file>

<file path=xl/calcChain.xml><?xml version="1.0" encoding="utf-8"?>
<calcChain xmlns="http://schemas.openxmlformats.org/spreadsheetml/2006/main">
  <c r="G112" i="1" l="1"/>
  <c r="G113" i="1" s="1"/>
  <c r="G103" i="1"/>
  <c r="C103" i="1"/>
  <c r="G91" i="1"/>
  <c r="G92" i="1" s="1"/>
  <c r="C91" i="1"/>
  <c r="G81" i="1"/>
  <c r="C81" i="1"/>
  <c r="G27" i="1"/>
  <c r="G69" i="1"/>
  <c r="G70" i="1" s="1"/>
  <c r="G60" i="1"/>
  <c r="C60" i="1"/>
  <c r="G47" i="1"/>
  <c r="C47" i="1"/>
  <c r="G38" i="1"/>
  <c r="C38" i="1"/>
  <c r="G26" i="1"/>
  <c r="C26" i="1"/>
  <c r="G48" i="1" l="1"/>
</calcChain>
</file>

<file path=xl/sharedStrings.xml><?xml version="1.0" encoding="utf-8"?>
<sst xmlns="http://schemas.openxmlformats.org/spreadsheetml/2006/main" count="402" uniqueCount="102">
  <si>
    <t>Организация: МБОУ Новотроицкая ООШ</t>
  </si>
  <si>
    <t>Название меню: 10 дневное основное</t>
  </si>
  <si>
    <t>Характеристика питающихся: Без особенностей</t>
  </si>
  <si>
    <t>№ рецептуры</t>
  </si>
  <si>
    <t>Название блюда</t>
  </si>
  <si>
    <t>Масса</t>
  </si>
  <si>
    <t>Белки</t>
  </si>
  <si>
    <t>Жиры</t>
  </si>
  <si>
    <t>Углеводы</t>
  </si>
  <si>
    <t>Энергетическая ценность</t>
  </si>
  <si>
    <t>B1</t>
  </si>
  <si>
    <t>B2</t>
  </si>
  <si>
    <t>A</t>
  </si>
  <si>
    <t>D</t>
  </si>
  <si>
    <t>C</t>
  </si>
  <si>
    <t>Na</t>
  </si>
  <si>
    <t>K</t>
  </si>
  <si>
    <t>Ca</t>
  </si>
  <si>
    <t>Mg</t>
  </si>
  <si>
    <t>P</t>
  </si>
  <si>
    <t>Fe</t>
  </si>
  <si>
    <t>I</t>
  </si>
  <si>
    <t>Se</t>
  </si>
  <si>
    <t>F</t>
  </si>
  <si>
    <t>г</t>
  </si>
  <si>
    <t>ккал</t>
  </si>
  <si>
    <t>мг</t>
  </si>
  <si>
    <t>мкг рет.экв</t>
  </si>
  <si>
    <t>мкг</t>
  </si>
  <si>
    <t>Завтрак</t>
  </si>
  <si>
    <t>54-6о</t>
  </si>
  <si>
    <t>Яйцо вареное</t>
  </si>
  <si>
    <t>П/Ф</t>
  </si>
  <si>
    <t>Пельмени</t>
  </si>
  <si>
    <t>54-23гн</t>
  </si>
  <si>
    <t>Кофейный напиток с молоком</t>
  </si>
  <si>
    <t>Пром.</t>
  </si>
  <si>
    <t>Хлеб пшеничный</t>
  </si>
  <si>
    <t>Хлеб ржаной</t>
  </si>
  <si>
    <t>Итого за Завтрак</t>
  </si>
  <si>
    <t>Обед</t>
  </si>
  <si>
    <t>54-10з</t>
  </si>
  <si>
    <t>Салат из капусты с овощами</t>
  </si>
  <si>
    <t>54-7с</t>
  </si>
  <si>
    <t>Суп картофельный с макаронными изделиями</t>
  </si>
  <si>
    <t>54-1г</t>
  </si>
  <si>
    <t>Макароны отварные</t>
  </si>
  <si>
    <t>54-2р</t>
  </si>
  <si>
    <t>54-1хн</t>
  </si>
  <si>
    <t>Компот из смеси сухофруктов</t>
  </si>
  <si>
    <t>Итого за Обед</t>
  </si>
  <si>
    <t>Итого за день</t>
  </si>
  <si>
    <t>54-25к</t>
  </si>
  <si>
    <t>Каша жидкая молочная пшенная</t>
  </si>
  <si>
    <t>54-21гн</t>
  </si>
  <si>
    <t>Какао с молоком</t>
  </si>
  <si>
    <t>Печенье</t>
  </si>
  <si>
    <t>54-13з</t>
  </si>
  <si>
    <t>Салат из свеклы отварной</t>
  </si>
  <si>
    <t>54-17с</t>
  </si>
  <si>
    <t>Суп из овощей</t>
  </si>
  <si>
    <t xml:space="preserve">54-28м </t>
  </si>
  <si>
    <t>Жаркое по-домашнему из курицы</t>
  </si>
  <si>
    <t>54-11г</t>
  </si>
  <si>
    <t>Картофельное пюре</t>
  </si>
  <si>
    <t>хлеб пшеничный йодированный</t>
  </si>
  <si>
    <t>54-5з</t>
  </si>
  <si>
    <t>Салат из свежих помидоров и огурцов</t>
  </si>
  <si>
    <t>54-18с</t>
  </si>
  <si>
    <t>Свекольник (со сметаной)</t>
  </si>
  <si>
    <t>54-12м</t>
  </si>
  <si>
    <t>Плов с курицей</t>
  </si>
  <si>
    <t>54-20хн</t>
  </si>
  <si>
    <t>54-9к</t>
  </si>
  <si>
    <t>54-6т</t>
  </si>
  <si>
    <t>54-22м</t>
  </si>
  <si>
    <t>Рагу из курицы</t>
  </si>
  <si>
    <t>54-7г</t>
  </si>
  <si>
    <t>Рис припущенный</t>
  </si>
  <si>
    <t>Котлеты Домашние</t>
  </si>
  <si>
    <t>хлеб ржано-пшеничный йодированный</t>
  </si>
  <si>
    <t>54-9с</t>
  </si>
  <si>
    <t>Суп фасолевый</t>
  </si>
  <si>
    <t>Средние показатели за Завтрак</t>
  </si>
  <si>
    <t>Средние показатели за Обед</t>
  </si>
  <si>
    <t>Средние показатели за период</t>
  </si>
  <si>
    <t xml:space="preserve"> 6 день</t>
  </si>
  <si>
    <t>7 день</t>
  </si>
  <si>
    <t>8 день</t>
  </si>
  <si>
    <t>9 день</t>
  </si>
  <si>
    <t>10 день</t>
  </si>
  <si>
    <t>Возрастная категория: от 12 и старше лет</t>
  </si>
  <si>
    <t>Срок действия меню: 1-21 июня</t>
  </si>
  <si>
    <t>Суп с гренками</t>
  </si>
  <si>
    <t xml:space="preserve">Сок </t>
  </si>
  <si>
    <t xml:space="preserve">Йогурт </t>
  </si>
  <si>
    <t>Каша вязкая молочная дружба</t>
  </si>
  <si>
    <t>тефтели</t>
  </si>
  <si>
    <t xml:space="preserve">Кисель </t>
  </si>
  <si>
    <t>Котлета рыбная (минтай)</t>
  </si>
  <si>
    <t>фрукты</t>
  </si>
  <si>
    <t>сыр твердый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</si>
</sst>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</font>
    <font>
      <sz val="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rgb="FFCF3042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rgb="FF3D30CF"/>
      <name val="Calibri"/>
      <family val="2"/>
      <charset val="204"/>
    </font>
    <font>
      <b/>
      <sz val="10"/>
      <color rgb="FFCF304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5" fillId="0" borderId="0" xfId="0" applyFont="1" applyBorder="1"/>
    <xf numFmtId="0" fontId="8" fillId="0" borderId="0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8"/>
  <sheetViews>
    <sheetView tabSelected="1" topLeftCell="A91" zoomScale="90" zoomScaleNormal="90" workbookViewId="0">
      <selection activeCell="A94" sqref="A94:V119"/>
    </sheetView>
  </sheetViews>
  <sheetFormatPr defaultRowHeight="14.4" x14ac:dyDescent="0.3"/>
  <cols>
    <col min="1" max="1" width="4.88671875" customWidth="1"/>
    <col min="2" max="2" width="25.44140625" customWidth="1"/>
    <col min="3" max="3" width="5.5546875" customWidth="1"/>
    <col min="4" max="4" width="5.21875" customWidth="1"/>
    <col min="5" max="6" width="4.5546875" customWidth="1"/>
    <col min="7" max="7" width="7.21875" customWidth="1"/>
    <col min="8" max="8" width="4.109375" customWidth="1"/>
    <col min="9" max="9" width="4.21875" customWidth="1"/>
    <col min="10" max="10" width="4.6640625" customWidth="1"/>
    <col min="11" max="11" width="3.6640625" customWidth="1"/>
    <col min="12" max="12" width="3" customWidth="1"/>
    <col min="13" max="13" width="1.6640625" customWidth="1"/>
    <col min="14" max="14" width="4.88671875" customWidth="1"/>
    <col min="15" max="15" width="4.77734375" customWidth="1"/>
    <col min="16" max="16" width="3.6640625" customWidth="1"/>
    <col min="17" max="17" width="3.44140625" customWidth="1"/>
    <col min="18" max="18" width="3.33203125" customWidth="1"/>
    <col min="19" max="19" width="3.6640625" customWidth="1"/>
    <col min="20" max="20" width="3.33203125" customWidth="1"/>
    <col min="21" max="21" width="4" customWidth="1"/>
    <col min="22" max="22" width="6.33203125" customWidth="1"/>
  </cols>
  <sheetData>
    <row r="1" spans="1:24" x14ac:dyDescent="0.3">
      <c r="A1" s="7"/>
      <c r="B1" s="8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"/>
      <c r="W1" s="1"/>
      <c r="X1" s="1"/>
    </row>
    <row r="2" spans="1:24" x14ac:dyDescent="0.3">
      <c r="A2" s="7"/>
      <c r="B2" s="8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"/>
      <c r="W2" s="1"/>
      <c r="X2" s="1"/>
    </row>
    <row r="3" spans="1:24" x14ac:dyDescent="0.3">
      <c r="A3" s="7"/>
      <c r="B3" s="8" t="s">
        <v>91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1"/>
      <c r="W3" s="1"/>
      <c r="X3" s="1"/>
    </row>
    <row r="4" spans="1:24" x14ac:dyDescent="0.3">
      <c r="A4" s="7"/>
      <c r="B4" s="8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"/>
      <c r="W4" s="1"/>
      <c r="X4" s="1"/>
    </row>
    <row r="5" spans="1:24" x14ac:dyDescent="0.3">
      <c r="A5" s="7"/>
      <c r="B5" s="8" t="s">
        <v>92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1"/>
      <c r="W5" s="1"/>
      <c r="X5" s="1"/>
    </row>
    <row r="6" spans="1:24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1"/>
      <c r="W6" s="1"/>
      <c r="X6" s="1"/>
    </row>
    <row r="7" spans="1:24" ht="20.399999999999999" customHeight="1" x14ac:dyDescent="0.3">
      <c r="A7" s="9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/>
      <c r="N7" s="9" t="s">
        <v>15</v>
      </c>
      <c r="O7" s="9" t="s">
        <v>16</v>
      </c>
      <c r="P7" s="9" t="s">
        <v>17</v>
      </c>
      <c r="Q7" s="9" t="s">
        <v>18</v>
      </c>
      <c r="R7" s="9" t="s">
        <v>19</v>
      </c>
      <c r="S7" s="9" t="s">
        <v>20</v>
      </c>
      <c r="T7" s="9" t="s">
        <v>21</v>
      </c>
      <c r="U7" s="9" t="s">
        <v>22</v>
      </c>
      <c r="V7" s="2" t="s">
        <v>23</v>
      </c>
      <c r="W7" s="3"/>
      <c r="X7" s="1"/>
    </row>
    <row r="8" spans="1:24" ht="16.2" customHeight="1" x14ac:dyDescent="0.3">
      <c r="A8" s="9"/>
      <c r="B8" s="9"/>
      <c r="C8" s="9" t="s">
        <v>24</v>
      </c>
      <c r="D8" s="9" t="s">
        <v>24</v>
      </c>
      <c r="E8" s="9" t="s">
        <v>24</v>
      </c>
      <c r="F8" s="9" t="s">
        <v>24</v>
      </c>
      <c r="G8" s="9" t="s">
        <v>25</v>
      </c>
      <c r="H8" s="9" t="s">
        <v>26</v>
      </c>
      <c r="I8" s="9" t="s">
        <v>26</v>
      </c>
      <c r="J8" s="9" t="s">
        <v>27</v>
      </c>
      <c r="K8" s="9" t="s">
        <v>28</v>
      </c>
      <c r="L8" s="9" t="s">
        <v>26</v>
      </c>
      <c r="M8" s="9"/>
      <c r="N8" s="9" t="s">
        <v>26</v>
      </c>
      <c r="O8" s="9" t="s">
        <v>26</v>
      </c>
      <c r="P8" s="9" t="s">
        <v>26</v>
      </c>
      <c r="Q8" s="9" t="s">
        <v>26</v>
      </c>
      <c r="R8" s="9" t="s">
        <v>26</v>
      </c>
      <c r="S8" s="9" t="s">
        <v>26</v>
      </c>
      <c r="T8" s="9" t="s">
        <v>28</v>
      </c>
      <c r="U8" s="9" t="s">
        <v>28</v>
      </c>
      <c r="V8" s="2" t="s">
        <v>28</v>
      </c>
      <c r="W8" s="3"/>
      <c r="X8" s="1"/>
    </row>
    <row r="9" spans="1:24" x14ac:dyDescent="0.3">
      <c r="A9" s="10"/>
      <c r="B9" s="11" t="s">
        <v>86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3"/>
      <c r="W9" s="3"/>
      <c r="X9" s="1"/>
    </row>
    <row r="10" spans="1:24" x14ac:dyDescent="0.3">
      <c r="A10" s="10"/>
      <c r="B10" s="9" t="s">
        <v>29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3"/>
      <c r="W10" s="3"/>
      <c r="X10" s="1"/>
    </row>
    <row r="11" spans="1:24" x14ac:dyDescent="0.3">
      <c r="A11" s="10" t="s">
        <v>30</v>
      </c>
      <c r="B11" s="10" t="s">
        <v>31</v>
      </c>
      <c r="C11" s="10">
        <v>40</v>
      </c>
      <c r="D11" s="10">
        <v>4.8</v>
      </c>
      <c r="E11" s="10">
        <v>4</v>
      </c>
      <c r="F11" s="10">
        <v>0.3</v>
      </c>
      <c r="G11" s="10">
        <v>56.6</v>
      </c>
      <c r="H11" s="10">
        <v>0.02</v>
      </c>
      <c r="I11" s="10">
        <v>0.14000000000000001</v>
      </c>
      <c r="J11" s="10">
        <v>62.4</v>
      </c>
      <c r="K11" s="10">
        <v>0.88</v>
      </c>
      <c r="L11" s="10">
        <v>0</v>
      </c>
      <c r="M11" s="10"/>
      <c r="N11" s="10">
        <v>40.74</v>
      </c>
      <c r="O11" s="10">
        <v>46.48</v>
      </c>
      <c r="P11" s="10">
        <v>19.36</v>
      </c>
      <c r="Q11" s="10">
        <v>4.18</v>
      </c>
      <c r="R11" s="10">
        <v>66.819999999999993</v>
      </c>
      <c r="S11" s="10">
        <v>0.87</v>
      </c>
      <c r="T11" s="10">
        <v>8</v>
      </c>
      <c r="U11" s="10">
        <v>10.81</v>
      </c>
      <c r="V11" s="3">
        <v>22</v>
      </c>
      <c r="W11" s="3"/>
      <c r="X11" s="1"/>
    </row>
    <row r="12" spans="1:24" x14ac:dyDescent="0.3">
      <c r="A12" s="10" t="s">
        <v>32</v>
      </c>
      <c r="B12" s="10" t="s">
        <v>33</v>
      </c>
      <c r="C12" s="10">
        <v>250</v>
      </c>
      <c r="D12" s="10">
        <v>16.8</v>
      </c>
      <c r="E12" s="10">
        <v>22</v>
      </c>
      <c r="F12" s="10">
        <v>22.1</v>
      </c>
      <c r="G12" s="10">
        <v>329.4</v>
      </c>
      <c r="H12" s="10">
        <v>0.22</v>
      </c>
      <c r="I12" s="10">
        <v>0.12</v>
      </c>
      <c r="J12" s="10">
        <v>0</v>
      </c>
      <c r="K12" s="10">
        <v>0</v>
      </c>
      <c r="L12" s="10">
        <v>0</v>
      </c>
      <c r="M12" s="10"/>
      <c r="N12" s="10">
        <v>753.77</v>
      </c>
      <c r="O12" s="10">
        <v>195.71</v>
      </c>
      <c r="P12" s="10">
        <v>26.93</v>
      </c>
      <c r="Q12" s="10">
        <v>20.36</v>
      </c>
      <c r="R12" s="10">
        <v>122.15</v>
      </c>
      <c r="S12" s="10">
        <v>1.41</v>
      </c>
      <c r="T12" s="10">
        <v>0</v>
      </c>
      <c r="U12" s="10">
        <v>0</v>
      </c>
      <c r="V12" s="3">
        <v>0</v>
      </c>
      <c r="W12" s="3"/>
      <c r="X12" s="1"/>
    </row>
    <row r="13" spans="1:24" x14ac:dyDescent="0.3">
      <c r="A13" s="10" t="s">
        <v>34</v>
      </c>
      <c r="B13" s="10" t="s">
        <v>35</v>
      </c>
      <c r="C13" s="10">
        <v>200</v>
      </c>
      <c r="D13" s="10">
        <v>3.9</v>
      </c>
      <c r="E13" s="10">
        <v>2.9</v>
      </c>
      <c r="F13" s="10">
        <v>11.2</v>
      </c>
      <c r="G13" s="10">
        <v>86</v>
      </c>
      <c r="H13" s="10">
        <v>0.03</v>
      </c>
      <c r="I13" s="10">
        <v>0.13</v>
      </c>
      <c r="J13" s="10">
        <v>13.29</v>
      </c>
      <c r="K13" s="10">
        <v>0</v>
      </c>
      <c r="L13" s="10">
        <v>0.52</v>
      </c>
      <c r="M13" s="10"/>
      <c r="N13" s="10">
        <v>38.549999999999997</v>
      </c>
      <c r="O13" s="10">
        <v>183.98</v>
      </c>
      <c r="P13" s="10">
        <v>148.32</v>
      </c>
      <c r="Q13" s="10">
        <v>30.67</v>
      </c>
      <c r="R13" s="10">
        <v>106.79</v>
      </c>
      <c r="S13" s="10">
        <v>1.06</v>
      </c>
      <c r="T13" s="10">
        <v>9</v>
      </c>
      <c r="U13" s="10">
        <v>1.76</v>
      </c>
      <c r="V13" s="3">
        <v>20</v>
      </c>
      <c r="W13" s="3"/>
      <c r="X13" s="1"/>
    </row>
    <row r="14" spans="1:24" x14ac:dyDescent="0.3">
      <c r="A14" s="10" t="s">
        <v>36</v>
      </c>
      <c r="B14" s="10" t="s">
        <v>37</v>
      </c>
      <c r="C14" s="10">
        <v>40</v>
      </c>
      <c r="D14" s="10">
        <v>3</v>
      </c>
      <c r="E14" s="10">
        <v>0.3</v>
      </c>
      <c r="F14" s="10">
        <v>19.7</v>
      </c>
      <c r="G14" s="10">
        <v>93.8</v>
      </c>
      <c r="H14" s="10">
        <v>0.04</v>
      </c>
      <c r="I14" s="10">
        <v>0.01</v>
      </c>
      <c r="J14" s="10">
        <v>0</v>
      </c>
      <c r="K14" s="10">
        <v>0</v>
      </c>
      <c r="L14" s="10">
        <v>0</v>
      </c>
      <c r="M14" s="10"/>
      <c r="N14" s="10">
        <v>199.6</v>
      </c>
      <c r="O14" s="10">
        <v>37.200000000000003</v>
      </c>
      <c r="P14" s="10">
        <v>8</v>
      </c>
      <c r="Q14" s="10">
        <v>5.6</v>
      </c>
      <c r="R14" s="10">
        <v>26</v>
      </c>
      <c r="S14" s="10">
        <v>0.44</v>
      </c>
      <c r="T14" s="10">
        <v>1.28</v>
      </c>
      <c r="U14" s="10">
        <v>2.4</v>
      </c>
      <c r="V14" s="3">
        <v>5.8</v>
      </c>
      <c r="W14" s="3"/>
      <c r="X14" s="1"/>
    </row>
    <row r="15" spans="1:24" x14ac:dyDescent="0.3">
      <c r="A15" s="10" t="s">
        <v>36</v>
      </c>
      <c r="B15" s="10" t="s">
        <v>38</v>
      </c>
      <c r="C15" s="10">
        <v>40</v>
      </c>
      <c r="D15" s="10">
        <v>1.3</v>
      </c>
      <c r="E15" s="10">
        <v>0.2</v>
      </c>
      <c r="F15" s="10">
        <v>6.7</v>
      </c>
      <c r="G15" s="10">
        <v>34.200000000000003</v>
      </c>
      <c r="H15" s="10">
        <v>0.04</v>
      </c>
      <c r="I15" s="10">
        <v>0.02</v>
      </c>
      <c r="J15" s="10">
        <v>0</v>
      </c>
      <c r="K15" s="10">
        <v>0</v>
      </c>
      <c r="L15" s="10">
        <v>0</v>
      </c>
      <c r="M15" s="10"/>
      <c r="N15" s="10">
        <v>122</v>
      </c>
      <c r="O15" s="10">
        <v>49</v>
      </c>
      <c r="P15" s="10">
        <v>7</v>
      </c>
      <c r="Q15" s="10">
        <v>9.4</v>
      </c>
      <c r="R15" s="10">
        <v>31.6</v>
      </c>
      <c r="S15" s="10">
        <v>0.78</v>
      </c>
      <c r="T15" s="10">
        <v>0</v>
      </c>
      <c r="U15" s="10">
        <v>6.18</v>
      </c>
      <c r="V15" s="3">
        <v>0</v>
      </c>
      <c r="W15" s="3"/>
      <c r="X15" s="1"/>
    </row>
    <row r="16" spans="1:24" x14ac:dyDescent="0.3">
      <c r="A16" s="10"/>
      <c r="B16" s="9" t="s">
        <v>39</v>
      </c>
      <c r="C16" s="9">
        <v>570</v>
      </c>
      <c r="D16" s="9">
        <v>29.8</v>
      </c>
      <c r="E16" s="9">
        <v>29.4</v>
      </c>
      <c r="F16" s="9">
        <v>60</v>
      </c>
      <c r="G16" s="9">
        <v>600</v>
      </c>
      <c r="H16" s="9">
        <v>0.35</v>
      </c>
      <c r="I16" s="9">
        <v>0.42</v>
      </c>
      <c r="J16" s="9">
        <v>75.69</v>
      </c>
      <c r="K16" s="9">
        <v>0.88</v>
      </c>
      <c r="L16" s="9">
        <v>0.52</v>
      </c>
      <c r="M16" s="9"/>
      <c r="N16" s="9">
        <v>1154.6600000000001</v>
      </c>
      <c r="O16" s="9">
        <v>512.37</v>
      </c>
      <c r="P16" s="9">
        <v>209.61</v>
      </c>
      <c r="Q16" s="9">
        <v>70.209999999999994</v>
      </c>
      <c r="R16" s="9">
        <v>353.36</v>
      </c>
      <c r="S16" s="9">
        <v>4.5599999999999996</v>
      </c>
      <c r="T16" s="9">
        <v>18.28</v>
      </c>
      <c r="U16" s="9">
        <v>21.15</v>
      </c>
      <c r="V16" s="2">
        <v>47.8</v>
      </c>
      <c r="W16" s="3"/>
      <c r="X16" s="1"/>
    </row>
    <row r="17" spans="1:24" x14ac:dyDescent="0.3">
      <c r="A17" s="10"/>
      <c r="B17" s="9" t="s">
        <v>40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3"/>
      <c r="W17" s="3"/>
      <c r="X17" s="1"/>
    </row>
    <row r="18" spans="1:24" x14ac:dyDescent="0.3">
      <c r="A18" s="10" t="s">
        <v>41</v>
      </c>
      <c r="B18" s="10" t="s">
        <v>42</v>
      </c>
      <c r="C18" s="10">
        <v>100</v>
      </c>
      <c r="D18" s="10">
        <v>1.7</v>
      </c>
      <c r="E18" s="10">
        <v>4</v>
      </c>
      <c r="F18" s="10">
        <v>1.7</v>
      </c>
      <c r="G18" s="10">
        <v>88</v>
      </c>
      <c r="H18" s="10">
        <v>0.03</v>
      </c>
      <c r="I18" s="10">
        <v>0.05</v>
      </c>
      <c r="J18" s="10">
        <v>24.41</v>
      </c>
      <c r="K18" s="10">
        <v>0.17</v>
      </c>
      <c r="L18" s="10">
        <v>8.15</v>
      </c>
      <c r="M18" s="10"/>
      <c r="N18" s="10">
        <v>69.62</v>
      </c>
      <c r="O18" s="10">
        <v>97.14</v>
      </c>
      <c r="P18" s="10">
        <v>14</v>
      </c>
      <c r="Q18" s="10">
        <v>8.2200000000000006</v>
      </c>
      <c r="R18" s="10">
        <v>31.24</v>
      </c>
      <c r="S18" s="10">
        <v>0.63</v>
      </c>
      <c r="T18" s="10">
        <v>10.92</v>
      </c>
      <c r="U18" s="10">
        <v>2.31</v>
      </c>
      <c r="V18" s="3">
        <v>9.6199999999999992</v>
      </c>
      <c r="W18" s="3"/>
      <c r="X18" s="1"/>
    </row>
    <row r="19" spans="1:24" x14ac:dyDescent="0.3">
      <c r="A19" s="10" t="s">
        <v>43</v>
      </c>
      <c r="B19" s="10" t="s">
        <v>44</v>
      </c>
      <c r="C19" s="10">
        <v>250</v>
      </c>
      <c r="D19" s="10">
        <v>5.2</v>
      </c>
      <c r="E19" s="10">
        <v>2.8</v>
      </c>
      <c r="F19" s="10">
        <v>18.5</v>
      </c>
      <c r="G19" s="10">
        <v>149.9</v>
      </c>
      <c r="H19" s="10">
        <v>0.09</v>
      </c>
      <c r="I19" s="10">
        <v>0.05</v>
      </c>
      <c r="J19" s="10">
        <v>97.51</v>
      </c>
      <c r="K19" s="10">
        <v>0</v>
      </c>
      <c r="L19" s="10">
        <v>6.89</v>
      </c>
      <c r="M19" s="10"/>
      <c r="N19" s="10">
        <v>93.01</v>
      </c>
      <c r="O19" s="10">
        <v>410.42</v>
      </c>
      <c r="P19" s="10">
        <v>13.73</v>
      </c>
      <c r="Q19" s="10">
        <v>20.84</v>
      </c>
      <c r="R19" s="10">
        <v>54.56</v>
      </c>
      <c r="S19" s="10">
        <v>0.86</v>
      </c>
      <c r="T19" s="10">
        <v>16.760000000000002</v>
      </c>
      <c r="U19" s="10">
        <v>0.23</v>
      </c>
      <c r="V19" s="3">
        <v>32.72</v>
      </c>
      <c r="W19" s="3"/>
      <c r="X19" s="1"/>
    </row>
    <row r="20" spans="1:24" x14ac:dyDescent="0.3">
      <c r="A20" s="10" t="s">
        <v>45</v>
      </c>
      <c r="B20" s="10" t="s">
        <v>46</v>
      </c>
      <c r="C20" s="10">
        <v>180</v>
      </c>
      <c r="D20" s="10">
        <v>5.3</v>
      </c>
      <c r="E20" s="10">
        <v>4.9000000000000004</v>
      </c>
      <c r="F20" s="10">
        <v>32.799999999999997</v>
      </c>
      <c r="G20" s="10">
        <v>202</v>
      </c>
      <c r="H20" s="10">
        <v>0.06</v>
      </c>
      <c r="I20" s="10">
        <v>0.02</v>
      </c>
      <c r="J20" s="10">
        <v>18.36</v>
      </c>
      <c r="K20" s="10">
        <v>0.09</v>
      </c>
      <c r="L20" s="10">
        <v>0</v>
      </c>
      <c r="M20" s="10"/>
      <c r="N20" s="10">
        <v>149.04</v>
      </c>
      <c r="O20" s="10">
        <v>53.8</v>
      </c>
      <c r="P20" s="10">
        <v>105.83</v>
      </c>
      <c r="Q20" s="10">
        <v>7.19</v>
      </c>
      <c r="R20" s="10">
        <v>40.700000000000003</v>
      </c>
      <c r="S20" s="10">
        <v>0.73</v>
      </c>
      <c r="T20" s="10">
        <v>20.77</v>
      </c>
      <c r="U20" s="10">
        <v>0.06</v>
      </c>
      <c r="V20" s="3">
        <v>11.92</v>
      </c>
      <c r="W20" s="3"/>
      <c r="X20" s="1"/>
    </row>
    <row r="21" spans="1:24" x14ac:dyDescent="0.3">
      <c r="A21" s="10" t="s">
        <v>47</v>
      </c>
      <c r="B21" s="10" t="s">
        <v>99</v>
      </c>
      <c r="C21" s="10">
        <v>100</v>
      </c>
      <c r="D21" s="10">
        <v>17.5</v>
      </c>
      <c r="E21" s="10">
        <v>6.6</v>
      </c>
      <c r="F21" s="10">
        <v>8.6</v>
      </c>
      <c r="G21" s="10">
        <v>163.6</v>
      </c>
      <c r="H21" s="10">
        <v>0.13</v>
      </c>
      <c r="I21" s="10">
        <v>0.13</v>
      </c>
      <c r="J21" s="10">
        <v>29.16</v>
      </c>
      <c r="K21" s="10">
        <v>0.17</v>
      </c>
      <c r="L21" s="10">
        <v>0.28999999999999998</v>
      </c>
      <c r="M21" s="10"/>
      <c r="N21" s="10">
        <v>238.63</v>
      </c>
      <c r="O21" s="10">
        <v>244.61</v>
      </c>
      <c r="P21" s="10">
        <v>26.36</v>
      </c>
      <c r="Q21" s="10">
        <v>23.9</v>
      </c>
      <c r="R21" s="10">
        <v>160.75</v>
      </c>
      <c r="S21" s="10">
        <v>0.74</v>
      </c>
      <c r="T21" s="10">
        <v>57.81</v>
      </c>
      <c r="U21" s="10">
        <v>34.04</v>
      </c>
      <c r="V21" s="3">
        <v>350.11</v>
      </c>
      <c r="W21" s="3"/>
      <c r="X21" s="1"/>
    </row>
    <row r="22" spans="1:24" x14ac:dyDescent="0.3">
      <c r="A22" s="10" t="s">
        <v>48</v>
      </c>
      <c r="B22" s="10" t="s">
        <v>49</v>
      </c>
      <c r="C22" s="10">
        <v>200</v>
      </c>
      <c r="D22" s="10">
        <v>0.5</v>
      </c>
      <c r="E22" s="10">
        <v>0</v>
      </c>
      <c r="F22" s="10">
        <v>19.8</v>
      </c>
      <c r="G22" s="10">
        <v>81</v>
      </c>
      <c r="H22" s="10">
        <v>0</v>
      </c>
      <c r="I22" s="10">
        <v>0</v>
      </c>
      <c r="J22" s="10">
        <v>15</v>
      </c>
      <c r="K22" s="10">
        <v>0</v>
      </c>
      <c r="L22" s="10">
        <v>0.02</v>
      </c>
      <c r="M22" s="10"/>
      <c r="N22" s="10">
        <v>0.05</v>
      </c>
      <c r="O22" s="10">
        <v>0.17</v>
      </c>
      <c r="P22" s="10">
        <v>108.08</v>
      </c>
      <c r="Q22" s="10">
        <v>2.11</v>
      </c>
      <c r="R22" s="10">
        <v>4.3099999999999996</v>
      </c>
      <c r="S22" s="10">
        <v>0.08</v>
      </c>
      <c r="T22" s="10">
        <v>0</v>
      </c>
      <c r="U22" s="10">
        <v>0</v>
      </c>
      <c r="V22" s="3">
        <v>0</v>
      </c>
      <c r="W22" s="3"/>
      <c r="X22" s="1"/>
    </row>
    <row r="23" spans="1:24" x14ac:dyDescent="0.3">
      <c r="A23" s="10" t="s">
        <v>36</v>
      </c>
      <c r="B23" s="10" t="s">
        <v>100</v>
      </c>
      <c r="C23" s="10">
        <v>100</v>
      </c>
      <c r="D23" s="10">
        <v>0.2</v>
      </c>
      <c r="E23" s="10">
        <v>0.2</v>
      </c>
      <c r="F23" s="10">
        <v>4.9000000000000004</v>
      </c>
      <c r="G23" s="10">
        <v>22.2</v>
      </c>
      <c r="H23" s="10">
        <v>0.02</v>
      </c>
      <c r="I23" s="10">
        <v>0.01</v>
      </c>
      <c r="J23" s="10">
        <v>2.5</v>
      </c>
      <c r="K23" s="10">
        <v>0</v>
      </c>
      <c r="L23" s="10">
        <v>5</v>
      </c>
      <c r="M23" s="10"/>
      <c r="N23" s="10">
        <v>13</v>
      </c>
      <c r="O23" s="10">
        <v>139</v>
      </c>
      <c r="P23" s="10">
        <v>8</v>
      </c>
      <c r="Q23" s="10">
        <v>4.5</v>
      </c>
      <c r="R23" s="10">
        <v>5.5</v>
      </c>
      <c r="S23" s="10">
        <v>1.1000000000000001</v>
      </c>
      <c r="T23" s="10">
        <v>1</v>
      </c>
      <c r="U23" s="10">
        <v>0.15</v>
      </c>
      <c r="V23" s="3">
        <v>4</v>
      </c>
      <c r="W23" s="3"/>
      <c r="X23" s="1"/>
    </row>
    <row r="24" spans="1:24" x14ac:dyDescent="0.3">
      <c r="A24" s="10" t="s">
        <v>36</v>
      </c>
      <c r="B24" s="10" t="s">
        <v>37</v>
      </c>
      <c r="C24" s="10">
        <v>30</v>
      </c>
      <c r="D24" s="10">
        <v>2.2999999999999998</v>
      </c>
      <c r="E24" s="10">
        <v>0.2</v>
      </c>
      <c r="F24" s="10">
        <v>14.8</v>
      </c>
      <c r="G24" s="10">
        <v>70.3</v>
      </c>
      <c r="H24" s="10">
        <v>0.03</v>
      </c>
      <c r="I24" s="10">
        <v>0.01</v>
      </c>
      <c r="J24" s="10">
        <v>0</v>
      </c>
      <c r="K24" s="10">
        <v>0</v>
      </c>
      <c r="L24" s="10">
        <v>0</v>
      </c>
      <c r="M24" s="10"/>
      <c r="N24" s="10">
        <v>149.69999999999999</v>
      </c>
      <c r="O24" s="10">
        <v>27.9</v>
      </c>
      <c r="P24" s="10">
        <v>6</v>
      </c>
      <c r="Q24" s="10">
        <v>4.2</v>
      </c>
      <c r="R24" s="10">
        <v>19.5</v>
      </c>
      <c r="S24" s="10">
        <v>0.33</v>
      </c>
      <c r="T24" s="10">
        <v>0.96</v>
      </c>
      <c r="U24" s="10">
        <v>1.8</v>
      </c>
      <c r="V24" s="3">
        <v>4.3499999999999996</v>
      </c>
      <c r="W24" s="3"/>
      <c r="X24" s="1"/>
    </row>
    <row r="25" spans="1:24" x14ac:dyDescent="0.3">
      <c r="A25" s="10" t="s">
        <v>36</v>
      </c>
      <c r="B25" s="10" t="s">
        <v>38</v>
      </c>
      <c r="C25" s="10">
        <v>30</v>
      </c>
      <c r="D25" s="10">
        <v>2</v>
      </c>
      <c r="E25" s="10">
        <v>0.4</v>
      </c>
      <c r="F25" s="10">
        <v>10</v>
      </c>
      <c r="G25" s="10">
        <v>51.2</v>
      </c>
      <c r="H25" s="10">
        <v>0.05</v>
      </c>
      <c r="I25" s="10">
        <v>0.02</v>
      </c>
      <c r="J25" s="10">
        <v>0</v>
      </c>
      <c r="K25" s="10">
        <v>0</v>
      </c>
      <c r="L25" s="10">
        <v>0</v>
      </c>
      <c r="M25" s="10"/>
      <c r="N25" s="10">
        <v>183</v>
      </c>
      <c r="O25" s="10">
        <v>73.5</v>
      </c>
      <c r="P25" s="10">
        <v>10.5</v>
      </c>
      <c r="Q25" s="10">
        <v>14.1</v>
      </c>
      <c r="R25" s="10">
        <v>47.4</v>
      </c>
      <c r="S25" s="10">
        <v>1.17</v>
      </c>
      <c r="T25" s="10">
        <v>0</v>
      </c>
      <c r="U25" s="10">
        <v>9.27</v>
      </c>
      <c r="V25" s="3">
        <v>0</v>
      </c>
      <c r="W25" s="3"/>
      <c r="X25" s="1"/>
    </row>
    <row r="26" spans="1:24" x14ac:dyDescent="0.3">
      <c r="A26" s="10"/>
      <c r="B26" s="9" t="s">
        <v>50</v>
      </c>
      <c r="C26" s="9">
        <f>SUM(C18:C25)</f>
        <v>990</v>
      </c>
      <c r="D26" s="9">
        <v>34.700000000000003</v>
      </c>
      <c r="E26" s="9">
        <v>19.100000000000001</v>
      </c>
      <c r="F26" s="9">
        <v>111.1</v>
      </c>
      <c r="G26" s="9">
        <f>SUM(G18:G25)</f>
        <v>828.2</v>
      </c>
      <c r="H26" s="9">
        <v>0.41</v>
      </c>
      <c r="I26" s="9">
        <v>0.28999999999999998</v>
      </c>
      <c r="J26" s="9">
        <v>186.94</v>
      </c>
      <c r="K26" s="9">
        <v>0.43</v>
      </c>
      <c r="L26" s="9">
        <v>20.350000000000001</v>
      </c>
      <c r="M26" s="9"/>
      <c r="N26" s="9">
        <v>896.05</v>
      </c>
      <c r="O26" s="9">
        <v>1046.54</v>
      </c>
      <c r="P26" s="9">
        <v>292.5</v>
      </c>
      <c r="Q26" s="9">
        <v>85.06</v>
      </c>
      <c r="R26" s="9">
        <v>363.96</v>
      </c>
      <c r="S26" s="9">
        <v>5.64</v>
      </c>
      <c r="T26" s="9">
        <v>108.22</v>
      </c>
      <c r="U26" s="9">
        <v>47.86</v>
      </c>
      <c r="V26" s="2">
        <v>412.72</v>
      </c>
      <c r="W26" s="3"/>
      <c r="X26" s="1"/>
    </row>
    <row r="27" spans="1:24" x14ac:dyDescent="0.3">
      <c r="A27" s="10"/>
      <c r="B27" s="12" t="s">
        <v>51</v>
      </c>
      <c r="C27" s="12">
        <v>1300</v>
      </c>
      <c r="D27" s="12">
        <v>64.5</v>
      </c>
      <c r="E27" s="12">
        <v>48.5</v>
      </c>
      <c r="F27" s="12">
        <v>171.1</v>
      </c>
      <c r="G27" s="12">
        <f>SUM(G26+G16)</f>
        <v>1428.2</v>
      </c>
      <c r="H27" s="12">
        <v>0.76</v>
      </c>
      <c r="I27" s="12">
        <v>0.71</v>
      </c>
      <c r="J27" s="12">
        <v>262.63</v>
      </c>
      <c r="K27" s="12">
        <v>1.31</v>
      </c>
      <c r="L27" s="12">
        <v>20.87</v>
      </c>
      <c r="M27" s="12"/>
      <c r="N27" s="12">
        <v>2050.71</v>
      </c>
      <c r="O27" s="12">
        <v>1558.91</v>
      </c>
      <c r="P27" s="12">
        <v>502.11</v>
      </c>
      <c r="Q27" s="12">
        <v>155.27000000000001</v>
      </c>
      <c r="R27" s="12">
        <v>717.32</v>
      </c>
      <c r="S27" s="12">
        <v>10.199999999999999</v>
      </c>
      <c r="T27" s="12">
        <v>126.5</v>
      </c>
      <c r="U27" s="12">
        <v>69.010000000000005</v>
      </c>
      <c r="V27" s="4">
        <v>460.52</v>
      </c>
      <c r="W27" s="3"/>
      <c r="X27" s="1"/>
    </row>
    <row r="28" spans="1:24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"/>
      <c r="W28" s="3"/>
    </row>
    <row r="29" spans="1:24" x14ac:dyDescent="0.3">
      <c r="A29" s="9" t="s">
        <v>3</v>
      </c>
      <c r="B29" s="9" t="s">
        <v>4</v>
      </c>
      <c r="C29" s="9" t="s">
        <v>5</v>
      </c>
      <c r="D29" s="9" t="s">
        <v>6</v>
      </c>
      <c r="E29" s="9" t="s">
        <v>7</v>
      </c>
      <c r="F29" s="9" t="s">
        <v>8</v>
      </c>
      <c r="G29" s="9" t="s">
        <v>9</v>
      </c>
      <c r="H29" s="9" t="s">
        <v>10</v>
      </c>
      <c r="I29" s="9" t="s">
        <v>11</v>
      </c>
      <c r="J29" s="9" t="s">
        <v>12</v>
      </c>
      <c r="K29" s="9" t="s">
        <v>13</v>
      </c>
      <c r="L29" s="9" t="s">
        <v>14</v>
      </c>
      <c r="M29" s="9"/>
      <c r="N29" s="9" t="s">
        <v>15</v>
      </c>
      <c r="O29" s="9" t="s">
        <v>16</v>
      </c>
      <c r="P29" s="9" t="s">
        <v>17</v>
      </c>
      <c r="Q29" s="9" t="s">
        <v>18</v>
      </c>
      <c r="R29" s="9" t="s">
        <v>19</v>
      </c>
      <c r="S29" s="9" t="s">
        <v>20</v>
      </c>
      <c r="T29" s="9" t="s">
        <v>21</v>
      </c>
      <c r="U29" s="9" t="s">
        <v>22</v>
      </c>
      <c r="V29" s="2" t="s">
        <v>23</v>
      </c>
      <c r="W29" s="5"/>
    </row>
    <row r="30" spans="1:24" x14ac:dyDescent="0.3">
      <c r="A30" s="9"/>
      <c r="B30" s="9"/>
      <c r="C30" s="9" t="s">
        <v>24</v>
      </c>
      <c r="D30" s="9" t="s">
        <v>24</v>
      </c>
      <c r="E30" s="9" t="s">
        <v>24</v>
      </c>
      <c r="F30" s="9" t="s">
        <v>24</v>
      </c>
      <c r="G30" s="9" t="s">
        <v>25</v>
      </c>
      <c r="H30" s="9" t="s">
        <v>26</v>
      </c>
      <c r="I30" s="9" t="s">
        <v>26</v>
      </c>
      <c r="J30" s="9" t="s">
        <v>27</v>
      </c>
      <c r="K30" s="9" t="s">
        <v>28</v>
      </c>
      <c r="L30" s="9" t="s">
        <v>26</v>
      </c>
      <c r="M30" s="9"/>
      <c r="N30" s="9" t="s">
        <v>26</v>
      </c>
      <c r="O30" s="9" t="s">
        <v>26</v>
      </c>
      <c r="P30" s="9" t="s">
        <v>26</v>
      </c>
      <c r="Q30" s="9" t="s">
        <v>26</v>
      </c>
      <c r="R30" s="9" t="s">
        <v>26</v>
      </c>
      <c r="S30" s="9" t="s">
        <v>26</v>
      </c>
      <c r="T30" s="9" t="s">
        <v>28</v>
      </c>
      <c r="U30" s="9" t="s">
        <v>28</v>
      </c>
      <c r="V30" s="2" t="s">
        <v>28</v>
      </c>
      <c r="W30" s="5"/>
    </row>
    <row r="31" spans="1:24" x14ac:dyDescent="0.3">
      <c r="A31" s="10"/>
      <c r="B31" s="11" t="s">
        <v>87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3"/>
    </row>
    <row r="32" spans="1:24" x14ac:dyDescent="0.3">
      <c r="A32" s="10"/>
      <c r="B32" s="9" t="s">
        <v>29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3"/>
    </row>
    <row r="33" spans="1:22" x14ac:dyDescent="0.3">
      <c r="A33" s="10" t="s">
        <v>52</v>
      </c>
      <c r="B33" s="10" t="s">
        <v>53</v>
      </c>
      <c r="C33" s="10">
        <v>250</v>
      </c>
      <c r="D33" s="10">
        <v>6</v>
      </c>
      <c r="E33" s="10">
        <v>6.3</v>
      </c>
      <c r="F33" s="10">
        <v>27.2</v>
      </c>
      <c r="G33" s="10">
        <v>223.5</v>
      </c>
      <c r="H33" s="10">
        <v>0.12</v>
      </c>
      <c r="I33" s="10">
        <v>0.14000000000000001</v>
      </c>
      <c r="J33" s="10">
        <v>27.35</v>
      </c>
      <c r="K33" s="10">
        <v>7.0000000000000007E-2</v>
      </c>
      <c r="L33" s="10">
        <v>0.52</v>
      </c>
      <c r="M33" s="10"/>
      <c r="N33" s="10">
        <v>276.55</v>
      </c>
      <c r="O33" s="10">
        <v>176.12</v>
      </c>
      <c r="P33" s="10">
        <v>138.87</v>
      </c>
      <c r="Q33" s="10">
        <v>34.090000000000003</v>
      </c>
      <c r="R33" s="10">
        <v>141.57</v>
      </c>
      <c r="S33" s="10">
        <v>0.83</v>
      </c>
      <c r="T33" s="10">
        <v>42.42</v>
      </c>
      <c r="U33" s="10">
        <v>2.5299999999999998</v>
      </c>
      <c r="V33" s="3">
        <v>28.7</v>
      </c>
    </row>
    <row r="34" spans="1:22" x14ac:dyDescent="0.3">
      <c r="A34" s="10" t="s">
        <v>54</v>
      </c>
      <c r="B34" s="10" t="s">
        <v>55</v>
      </c>
      <c r="C34" s="10">
        <v>200</v>
      </c>
      <c r="D34" s="10">
        <v>4.7</v>
      </c>
      <c r="E34" s="10">
        <v>3.5</v>
      </c>
      <c r="F34" s="10">
        <v>12.5</v>
      </c>
      <c r="G34" s="10">
        <v>100.4</v>
      </c>
      <c r="H34" s="10">
        <v>0.04</v>
      </c>
      <c r="I34" s="10">
        <v>0.16</v>
      </c>
      <c r="J34" s="10">
        <v>17.25</v>
      </c>
      <c r="K34" s="10">
        <v>0</v>
      </c>
      <c r="L34" s="10">
        <v>0.68</v>
      </c>
      <c r="M34" s="10"/>
      <c r="N34" s="10">
        <v>49.95</v>
      </c>
      <c r="O34" s="10">
        <v>220.33</v>
      </c>
      <c r="P34" s="10">
        <v>167.68</v>
      </c>
      <c r="Q34" s="10">
        <v>34.32</v>
      </c>
      <c r="R34" s="10">
        <v>130.28</v>
      </c>
      <c r="S34" s="10">
        <v>1.0900000000000001</v>
      </c>
      <c r="T34" s="10">
        <v>11.7</v>
      </c>
      <c r="U34" s="10">
        <v>2.29</v>
      </c>
      <c r="V34" s="3">
        <v>38.25</v>
      </c>
    </row>
    <row r="35" spans="1:22" x14ac:dyDescent="0.3">
      <c r="A35" s="10" t="s">
        <v>36</v>
      </c>
      <c r="B35" s="10" t="s">
        <v>56</v>
      </c>
      <c r="C35" s="10">
        <v>30</v>
      </c>
      <c r="D35" s="10">
        <v>2.2999999999999998</v>
      </c>
      <c r="E35" s="10">
        <v>2.9</v>
      </c>
      <c r="F35" s="10">
        <v>22.3</v>
      </c>
      <c r="G35" s="10">
        <v>124.7</v>
      </c>
      <c r="H35" s="10">
        <v>0.02</v>
      </c>
      <c r="I35" s="10">
        <v>0.02</v>
      </c>
      <c r="J35" s="10">
        <v>3.3</v>
      </c>
      <c r="K35" s="10">
        <v>0</v>
      </c>
      <c r="L35" s="10">
        <v>0</v>
      </c>
      <c r="M35" s="10"/>
      <c r="N35" s="10">
        <v>99</v>
      </c>
      <c r="O35" s="10">
        <v>33</v>
      </c>
      <c r="P35" s="10">
        <v>8.6999999999999993</v>
      </c>
      <c r="Q35" s="10">
        <v>6</v>
      </c>
      <c r="R35" s="10">
        <v>27</v>
      </c>
      <c r="S35" s="10">
        <v>0.63</v>
      </c>
      <c r="T35" s="10">
        <v>0</v>
      </c>
      <c r="U35" s="10">
        <v>0</v>
      </c>
      <c r="V35" s="3">
        <v>0</v>
      </c>
    </row>
    <row r="36" spans="1:22" x14ac:dyDescent="0.3">
      <c r="A36" s="10" t="s">
        <v>36</v>
      </c>
      <c r="B36" s="10" t="s">
        <v>37</v>
      </c>
      <c r="C36" s="10">
        <v>40</v>
      </c>
      <c r="D36" s="10">
        <v>3</v>
      </c>
      <c r="E36" s="10">
        <v>0.3</v>
      </c>
      <c r="F36" s="10">
        <v>19.7</v>
      </c>
      <c r="G36" s="10">
        <v>93.8</v>
      </c>
      <c r="H36" s="10">
        <v>0.04</v>
      </c>
      <c r="I36" s="10">
        <v>0.01</v>
      </c>
      <c r="J36" s="10">
        <v>0</v>
      </c>
      <c r="K36" s="10">
        <v>0</v>
      </c>
      <c r="L36" s="10">
        <v>0</v>
      </c>
      <c r="M36" s="10"/>
      <c r="N36" s="10">
        <v>199.6</v>
      </c>
      <c r="O36" s="10">
        <v>37.200000000000003</v>
      </c>
      <c r="P36" s="10">
        <v>8</v>
      </c>
      <c r="Q36" s="10">
        <v>5.6</v>
      </c>
      <c r="R36" s="10">
        <v>26</v>
      </c>
      <c r="S36" s="10">
        <v>0.44</v>
      </c>
      <c r="T36" s="10">
        <v>1.28</v>
      </c>
      <c r="U36" s="10">
        <v>2.4</v>
      </c>
      <c r="V36" s="3">
        <v>5.8</v>
      </c>
    </row>
    <row r="37" spans="1:22" x14ac:dyDescent="0.3">
      <c r="A37" s="10" t="s">
        <v>36</v>
      </c>
      <c r="B37" s="10" t="s">
        <v>100</v>
      </c>
      <c r="C37" s="10">
        <v>100</v>
      </c>
      <c r="D37" s="10">
        <v>0.4</v>
      </c>
      <c r="E37" s="10">
        <v>0.1</v>
      </c>
      <c r="F37" s="10">
        <v>3.8</v>
      </c>
      <c r="G37" s="10">
        <v>17.5</v>
      </c>
      <c r="H37" s="10">
        <v>0.03</v>
      </c>
      <c r="I37" s="10">
        <v>0.02</v>
      </c>
      <c r="J37" s="10">
        <v>5</v>
      </c>
      <c r="K37" s="10">
        <v>0</v>
      </c>
      <c r="L37" s="10">
        <v>19</v>
      </c>
      <c r="M37" s="10"/>
      <c r="N37" s="10">
        <v>6</v>
      </c>
      <c r="O37" s="10">
        <v>77.5</v>
      </c>
      <c r="P37" s="10">
        <v>17.5</v>
      </c>
      <c r="Q37" s="10">
        <v>5.5</v>
      </c>
      <c r="R37" s="10">
        <v>8.5</v>
      </c>
      <c r="S37" s="10">
        <v>0.05</v>
      </c>
      <c r="T37" s="10">
        <v>0.15</v>
      </c>
      <c r="U37" s="10">
        <v>0.05</v>
      </c>
      <c r="V37" s="3">
        <v>75.150000000000006</v>
      </c>
    </row>
    <row r="38" spans="1:22" ht="17.399999999999999" customHeight="1" x14ac:dyDescent="0.3">
      <c r="A38" s="10"/>
      <c r="B38" s="9" t="s">
        <v>39</v>
      </c>
      <c r="C38" s="9">
        <f>SUM(C33:C37)</f>
        <v>620</v>
      </c>
      <c r="D38" s="9">
        <v>16.399999999999999</v>
      </c>
      <c r="E38" s="9">
        <v>13.1</v>
      </c>
      <c r="F38" s="9">
        <v>85.5</v>
      </c>
      <c r="G38" s="9">
        <f>SUM(G33:G37)</f>
        <v>559.9</v>
      </c>
      <c r="H38" s="9">
        <v>0.25</v>
      </c>
      <c r="I38" s="9">
        <v>0.35</v>
      </c>
      <c r="J38" s="9">
        <v>52.9</v>
      </c>
      <c r="K38" s="9">
        <v>7.0000000000000007E-2</v>
      </c>
      <c r="L38" s="9">
        <v>20.2</v>
      </c>
      <c r="M38" s="9"/>
      <c r="N38" s="9">
        <v>631.1</v>
      </c>
      <c r="O38" s="9">
        <v>544.15</v>
      </c>
      <c r="P38" s="9">
        <v>340.75</v>
      </c>
      <c r="Q38" s="9">
        <v>85.51</v>
      </c>
      <c r="R38" s="9">
        <v>333.35</v>
      </c>
      <c r="S38" s="9">
        <v>3.04</v>
      </c>
      <c r="T38" s="9">
        <v>55.55</v>
      </c>
      <c r="U38" s="9">
        <v>7.27</v>
      </c>
      <c r="V38" s="2">
        <v>147.9</v>
      </c>
    </row>
    <row r="39" spans="1:22" x14ac:dyDescent="0.3">
      <c r="A39" s="10"/>
      <c r="B39" s="9" t="s">
        <v>40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3"/>
    </row>
    <row r="40" spans="1:22" x14ac:dyDescent="0.3">
      <c r="A40" s="10" t="s">
        <v>57</v>
      </c>
      <c r="B40" s="10" t="s">
        <v>58</v>
      </c>
      <c r="C40" s="10">
        <v>100</v>
      </c>
      <c r="D40" s="10">
        <v>0.8</v>
      </c>
      <c r="E40" s="10">
        <v>2.7</v>
      </c>
      <c r="F40" s="10">
        <v>4.5999999999999996</v>
      </c>
      <c r="G40" s="10">
        <v>90.14</v>
      </c>
      <c r="H40" s="10">
        <v>0.01</v>
      </c>
      <c r="I40" s="10">
        <v>0.02</v>
      </c>
      <c r="J40" s="10">
        <v>0.68</v>
      </c>
      <c r="K40" s="10">
        <v>0</v>
      </c>
      <c r="L40" s="10">
        <v>2.2799999999999998</v>
      </c>
      <c r="M40" s="10"/>
      <c r="N40" s="10">
        <v>78.77</v>
      </c>
      <c r="O40" s="10">
        <v>136.27000000000001</v>
      </c>
      <c r="P40" s="10">
        <v>19.21</v>
      </c>
      <c r="Q40" s="10">
        <v>10.95</v>
      </c>
      <c r="R40" s="10">
        <v>21.51</v>
      </c>
      <c r="S40" s="10">
        <v>0.7</v>
      </c>
      <c r="T40" s="10">
        <v>11.99</v>
      </c>
      <c r="U40" s="10">
        <v>0.35</v>
      </c>
      <c r="V40" s="3">
        <v>11.4</v>
      </c>
    </row>
    <row r="41" spans="1:22" x14ac:dyDescent="0.3">
      <c r="A41" s="10" t="s">
        <v>59</v>
      </c>
      <c r="B41" s="10" t="s">
        <v>60</v>
      </c>
      <c r="C41" s="10">
        <v>250</v>
      </c>
      <c r="D41" s="10">
        <v>1.4</v>
      </c>
      <c r="E41" s="10">
        <v>3.7</v>
      </c>
      <c r="F41" s="10">
        <v>8.1</v>
      </c>
      <c r="G41" s="10">
        <v>99.2</v>
      </c>
      <c r="H41" s="10">
        <v>0.05</v>
      </c>
      <c r="I41" s="10">
        <v>0.04</v>
      </c>
      <c r="J41" s="10">
        <v>98.81</v>
      </c>
      <c r="K41" s="10">
        <v>0</v>
      </c>
      <c r="L41" s="10">
        <v>6.8</v>
      </c>
      <c r="M41" s="10"/>
      <c r="N41" s="10">
        <v>109.3</v>
      </c>
      <c r="O41" s="10">
        <v>258.27</v>
      </c>
      <c r="P41" s="10">
        <v>62.59</v>
      </c>
      <c r="Q41" s="10">
        <v>15</v>
      </c>
      <c r="R41" s="10">
        <v>35.869999999999997</v>
      </c>
      <c r="S41" s="10">
        <v>0.55000000000000004</v>
      </c>
      <c r="T41" s="10">
        <v>15.12</v>
      </c>
      <c r="U41" s="10">
        <v>0.25</v>
      </c>
      <c r="V41" s="3">
        <v>20.48</v>
      </c>
    </row>
    <row r="42" spans="1:22" x14ac:dyDescent="0.3">
      <c r="A42" s="10" t="s">
        <v>61</v>
      </c>
      <c r="B42" s="10" t="s">
        <v>62</v>
      </c>
      <c r="C42" s="10">
        <v>200</v>
      </c>
      <c r="D42" s="10">
        <v>24.8</v>
      </c>
      <c r="E42" s="10">
        <v>6.2</v>
      </c>
      <c r="F42" s="10">
        <v>17.600000000000001</v>
      </c>
      <c r="G42" s="10">
        <v>225.6</v>
      </c>
      <c r="H42" s="10">
        <v>0.15</v>
      </c>
      <c r="I42" s="10">
        <v>0.12</v>
      </c>
      <c r="J42" s="10">
        <v>32.72</v>
      </c>
      <c r="K42" s="10">
        <v>0.08</v>
      </c>
      <c r="L42" s="10">
        <v>10.26</v>
      </c>
      <c r="M42" s="10"/>
      <c r="N42" s="10">
        <v>287.02</v>
      </c>
      <c r="O42" s="10">
        <v>792.12</v>
      </c>
      <c r="P42" s="10">
        <v>25.3</v>
      </c>
      <c r="Q42" s="10">
        <v>100.8</v>
      </c>
      <c r="R42" s="10">
        <v>215.8</v>
      </c>
      <c r="S42" s="10">
        <v>2.29</v>
      </c>
      <c r="T42" s="10">
        <v>43.66</v>
      </c>
      <c r="U42" s="10">
        <v>20.67</v>
      </c>
      <c r="V42" s="3">
        <v>166.9</v>
      </c>
    </row>
    <row r="43" spans="1:22" x14ac:dyDescent="0.3">
      <c r="A43" s="10" t="s">
        <v>36</v>
      </c>
      <c r="B43" s="10" t="s">
        <v>94</v>
      </c>
      <c r="C43" s="10">
        <v>200</v>
      </c>
      <c r="D43" s="10">
        <v>0.6</v>
      </c>
      <c r="E43" s="10">
        <v>0</v>
      </c>
      <c r="F43" s="10">
        <v>33</v>
      </c>
      <c r="G43" s="10">
        <v>134.4</v>
      </c>
      <c r="H43" s="10">
        <v>0.04</v>
      </c>
      <c r="I43" s="10">
        <v>0.08</v>
      </c>
      <c r="J43" s="10">
        <v>100</v>
      </c>
      <c r="K43" s="10">
        <v>0</v>
      </c>
      <c r="L43" s="10">
        <v>12</v>
      </c>
      <c r="M43" s="10"/>
      <c r="N43" s="10">
        <v>12</v>
      </c>
      <c r="O43" s="10">
        <v>304</v>
      </c>
      <c r="P43" s="10">
        <v>10</v>
      </c>
      <c r="Q43" s="10">
        <v>24</v>
      </c>
      <c r="R43" s="10">
        <v>30</v>
      </c>
      <c r="S43" s="10">
        <v>0.4</v>
      </c>
      <c r="T43" s="10">
        <v>0</v>
      </c>
      <c r="U43" s="10">
        <v>0</v>
      </c>
      <c r="V43" s="3">
        <v>0</v>
      </c>
    </row>
    <row r="44" spans="1:22" x14ac:dyDescent="0.3">
      <c r="A44" s="10" t="s">
        <v>36</v>
      </c>
      <c r="B44" s="10" t="s">
        <v>37</v>
      </c>
      <c r="C44" s="10">
        <v>40</v>
      </c>
      <c r="D44" s="10">
        <v>3</v>
      </c>
      <c r="E44" s="10">
        <v>0.3</v>
      </c>
      <c r="F44" s="10">
        <v>19.7</v>
      </c>
      <c r="G44" s="10">
        <v>93.8</v>
      </c>
      <c r="H44" s="10">
        <v>0.04</v>
      </c>
      <c r="I44" s="10">
        <v>0.01</v>
      </c>
      <c r="J44" s="10">
        <v>0</v>
      </c>
      <c r="K44" s="10">
        <v>0</v>
      </c>
      <c r="L44" s="10">
        <v>0</v>
      </c>
      <c r="M44" s="10"/>
      <c r="N44" s="10">
        <v>199.6</v>
      </c>
      <c r="O44" s="10">
        <v>37.200000000000003</v>
      </c>
      <c r="P44" s="10">
        <v>8</v>
      </c>
      <c r="Q44" s="10">
        <v>5.6</v>
      </c>
      <c r="R44" s="10">
        <v>26</v>
      </c>
      <c r="S44" s="10">
        <v>0.44</v>
      </c>
      <c r="T44" s="10">
        <v>1.28</v>
      </c>
      <c r="U44" s="10">
        <v>2.4</v>
      </c>
      <c r="V44" s="3">
        <v>5.8</v>
      </c>
    </row>
    <row r="45" spans="1:22" x14ac:dyDescent="0.3">
      <c r="A45" s="10" t="s">
        <v>36</v>
      </c>
      <c r="B45" s="10" t="s">
        <v>38</v>
      </c>
      <c r="C45" s="10">
        <v>40</v>
      </c>
      <c r="D45" s="10">
        <v>2.6</v>
      </c>
      <c r="E45" s="10">
        <v>0.5</v>
      </c>
      <c r="F45" s="10">
        <v>13.4</v>
      </c>
      <c r="G45" s="10">
        <v>68.3</v>
      </c>
      <c r="H45" s="10">
        <v>7.0000000000000007E-2</v>
      </c>
      <c r="I45" s="10">
        <v>0.03</v>
      </c>
      <c r="J45" s="10">
        <v>0</v>
      </c>
      <c r="K45" s="10">
        <v>0</v>
      </c>
      <c r="L45" s="10">
        <v>0</v>
      </c>
      <c r="M45" s="10"/>
      <c r="N45" s="10">
        <v>244</v>
      </c>
      <c r="O45" s="10">
        <v>98</v>
      </c>
      <c r="P45" s="10">
        <v>14</v>
      </c>
      <c r="Q45" s="10">
        <v>18.8</v>
      </c>
      <c r="R45" s="10">
        <v>63.2</v>
      </c>
      <c r="S45" s="10">
        <v>1.56</v>
      </c>
      <c r="T45" s="10">
        <v>0</v>
      </c>
      <c r="U45" s="10">
        <v>12.36</v>
      </c>
      <c r="V45" s="3">
        <v>0</v>
      </c>
    </row>
    <row r="46" spans="1:22" x14ac:dyDescent="0.3">
      <c r="A46" s="10" t="s">
        <v>36</v>
      </c>
      <c r="B46" s="10" t="s">
        <v>56</v>
      </c>
      <c r="C46" s="10">
        <v>30</v>
      </c>
      <c r="D46" s="10">
        <v>2.2999999999999998</v>
      </c>
      <c r="E46" s="10">
        <v>2.9</v>
      </c>
      <c r="F46" s="10">
        <v>22.3</v>
      </c>
      <c r="G46" s="10">
        <v>124.7</v>
      </c>
      <c r="H46" s="10">
        <v>0.02</v>
      </c>
      <c r="I46" s="10">
        <v>0.02</v>
      </c>
      <c r="J46" s="10">
        <v>3.3</v>
      </c>
      <c r="K46" s="10">
        <v>0</v>
      </c>
      <c r="L46" s="10">
        <v>0</v>
      </c>
      <c r="M46" s="10"/>
      <c r="N46" s="10">
        <v>99</v>
      </c>
      <c r="O46" s="10">
        <v>33</v>
      </c>
      <c r="P46" s="10">
        <v>8.6999999999999993</v>
      </c>
      <c r="Q46" s="10">
        <v>6</v>
      </c>
      <c r="R46" s="10">
        <v>27</v>
      </c>
      <c r="S46" s="10">
        <v>0.63</v>
      </c>
      <c r="T46" s="10">
        <v>0</v>
      </c>
      <c r="U46" s="10">
        <v>0</v>
      </c>
      <c r="V46" s="3">
        <v>0</v>
      </c>
    </row>
    <row r="47" spans="1:22" x14ac:dyDescent="0.3">
      <c r="A47" s="10"/>
      <c r="B47" s="9" t="s">
        <v>50</v>
      </c>
      <c r="C47" s="9">
        <f>SUM(C40:C46)</f>
        <v>860</v>
      </c>
      <c r="D47" s="9">
        <v>35.5</v>
      </c>
      <c r="E47" s="9">
        <v>16.3</v>
      </c>
      <c r="F47" s="9">
        <v>118.7</v>
      </c>
      <c r="G47" s="9">
        <f>SUM(G40:G46)</f>
        <v>836.14</v>
      </c>
      <c r="H47" s="9">
        <v>0.38</v>
      </c>
      <c r="I47" s="9">
        <v>0.32</v>
      </c>
      <c r="J47" s="9">
        <v>235.51</v>
      </c>
      <c r="K47" s="9">
        <v>0.08</v>
      </c>
      <c r="L47" s="9">
        <v>31.34</v>
      </c>
      <c r="M47" s="9"/>
      <c r="N47" s="9">
        <v>1029.69</v>
      </c>
      <c r="O47" s="9">
        <v>1658.86</v>
      </c>
      <c r="P47" s="9">
        <v>147.80000000000001</v>
      </c>
      <c r="Q47" s="9">
        <v>181.15</v>
      </c>
      <c r="R47" s="9">
        <v>419.38</v>
      </c>
      <c r="S47" s="9">
        <v>6.57</v>
      </c>
      <c r="T47" s="9">
        <v>72.05</v>
      </c>
      <c r="U47" s="9">
        <v>36.03</v>
      </c>
      <c r="V47" s="2">
        <v>204.58</v>
      </c>
    </row>
    <row r="48" spans="1:22" x14ac:dyDescent="0.3">
      <c r="A48" s="10"/>
      <c r="B48" s="12" t="s">
        <v>51</v>
      </c>
      <c r="C48" s="12">
        <v>1290</v>
      </c>
      <c r="D48" s="12">
        <v>51.9</v>
      </c>
      <c r="E48" s="12">
        <v>29.4</v>
      </c>
      <c r="F48" s="12">
        <v>204.2</v>
      </c>
      <c r="G48" s="12">
        <f>SUM(G47+G38)</f>
        <v>1396.04</v>
      </c>
      <c r="H48" s="12">
        <v>0.63</v>
      </c>
      <c r="I48" s="12">
        <v>0.67</v>
      </c>
      <c r="J48" s="12">
        <v>288.41000000000003</v>
      </c>
      <c r="K48" s="12">
        <v>0.15</v>
      </c>
      <c r="L48" s="12">
        <v>51.54</v>
      </c>
      <c r="M48" s="12"/>
      <c r="N48" s="12">
        <v>1660.79</v>
      </c>
      <c r="O48" s="12">
        <v>2203.0100000000002</v>
      </c>
      <c r="P48" s="12">
        <v>488.55</v>
      </c>
      <c r="Q48" s="12">
        <v>266.66000000000003</v>
      </c>
      <c r="R48" s="12">
        <v>752.73</v>
      </c>
      <c r="S48" s="12">
        <v>9.61</v>
      </c>
      <c r="T48" s="12">
        <v>127.6</v>
      </c>
      <c r="U48" s="12">
        <v>43.3</v>
      </c>
      <c r="V48" s="4">
        <v>352.48</v>
      </c>
    </row>
    <row r="49" spans="1:22" x14ac:dyDescent="0.3">
      <c r="A49" s="10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4"/>
    </row>
    <row r="50" spans="1:22" x14ac:dyDescent="0.3">
      <c r="A50" s="9" t="s">
        <v>3</v>
      </c>
      <c r="B50" s="9" t="s">
        <v>4</v>
      </c>
      <c r="C50" s="9" t="s">
        <v>5</v>
      </c>
      <c r="D50" s="9" t="s">
        <v>6</v>
      </c>
      <c r="E50" s="9" t="s">
        <v>7</v>
      </c>
      <c r="F50" s="9" t="s">
        <v>8</v>
      </c>
      <c r="G50" s="9" t="s">
        <v>9</v>
      </c>
      <c r="H50" s="9" t="s">
        <v>10</v>
      </c>
      <c r="I50" s="9" t="s">
        <v>11</v>
      </c>
      <c r="J50" s="9" t="s">
        <v>12</v>
      </c>
      <c r="K50" s="9" t="s">
        <v>13</v>
      </c>
      <c r="L50" s="9" t="s">
        <v>14</v>
      </c>
      <c r="M50" s="9"/>
      <c r="N50" s="9" t="s">
        <v>15</v>
      </c>
      <c r="O50" s="9" t="s">
        <v>16</v>
      </c>
      <c r="P50" s="9" t="s">
        <v>17</v>
      </c>
      <c r="Q50" s="9" t="s">
        <v>18</v>
      </c>
      <c r="R50" s="9" t="s">
        <v>19</v>
      </c>
      <c r="S50" s="9" t="s">
        <v>20</v>
      </c>
      <c r="T50" s="9" t="s">
        <v>21</v>
      </c>
      <c r="U50" s="9" t="s">
        <v>22</v>
      </c>
      <c r="V50" s="2" t="s">
        <v>23</v>
      </c>
    </row>
    <row r="51" spans="1:22" x14ac:dyDescent="0.3">
      <c r="A51" s="9"/>
      <c r="B51" s="9"/>
      <c r="C51" s="9" t="s">
        <v>24</v>
      </c>
      <c r="D51" s="9" t="s">
        <v>24</v>
      </c>
      <c r="E51" s="9" t="s">
        <v>24</v>
      </c>
      <c r="F51" s="9" t="s">
        <v>24</v>
      </c>
      <c r="G51" s="9" t="s">
        <v>25</v>
      </c>
      <c r="H51" s="9" t="s">
        <v>26</v>
      </c>
      <c r="I51" s="9" t="s">
        <v>26</v>
      </c>
      <c r="J51" s="9" t="s">
        <v>27</v>
      </c>
      <c r="K51" s="9" t="s">
        <v>28</v>
      </c>
      <c r="L51" s="9" t="s">
        <v>26</v>
      </c>
      <c r="M51" s="9"/>
      <c r="N51" s="9" t="s">
        <v>26</v>
      </c>
      <c r="O51" s="9" t="s">
        <v>26</v>
      </c>
      <c r="P51" s="9" t="s">
        <v>26</v>
      </c>
      <c r="Q51" s="9" t="s">
        <v>26</v>
      </c>
      <c r="R51" s="9" t="s">
        <v>26</v>
      </c>
      <c r="S51" s="9" t="s">
        <v>26</v>
      </c>
      <c r="T51" s="9" t="s">
        <v>28</v>
      </c>
      <c r="U51" s="9" t="s">
        <v>28</v>
      </c>
      <c r="V51" s="2" t="s">
        <v>28</v>
      </c>
    </row>
    <row r="52" spans="1:22" x14ac:dyDescent="0.3">
      <c r="A52" s="10"/>
      <c r="B52" s="11" t="s">
        <v>88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3"/>
    </row>
    <row r="53" spans="1:22" x14ac:dyDescent="0.3">
      <c r="A53" s="10"/>
      <c r="B53" s="9" t="s">
        <v>29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3"/>
    </row>
    <row r="54" spans="1:22" x14ac:dyDescent="0.3">
      <c r="A54" s="10" t="s">
        <v>30</v>
      </c>
      <c r="B54" s="10" t="s">
        <v>31</v>
      </c>
      <c r="C54" s="10">
        <v>40</v>
      </c>
      <c r="D54" s="10">
        <v>4.8</v>
      </c>
      <c r="E54" s="10">
        <v>4</v>
      </c>
      <c r="F54" s="10">
        <v>0.3</v>
      </c>
      <c r="G54" s="10">
        <v>56.6</v>
      </c>
      <c r="H54" s="10">
        <v>0.02</v>
      </c>
      <c r="I54" s="10">
        <v>0.14000000000000001</v>
      </c>
      <c r="J54" s="10">
        <v>62.4</v>
      </c>
      <c r="K54" s="10">
        <v>0.88</v>
      </c>
      <c r="L54" s="10">
        <v>0</v>
      </c>
      <c r="M54" s="10"/>
      <c r="N54" s="10">
        <v>40.74</v>
      </c>
      <c r="O54" s="10">
        <v>46.48</v>
      </c>
      <c r="P54" s="10">
        <v>19.36</v>
      </c>
      <c r="Q54" s="10">
        <v>4.18</v>
      </c>
      <c r="R54" s="10">
        <v>66.819999999999993</v>
      </c>
      <c r="S54" s="10">
        <v>0.87</v>
      </c>
      <c r="T54" s="10">
        <v>8</v>
      </c>
      <c r="U54" s="10">
        <v>10.81</v>
      </c>
      <c r="V54" s="3">
        <v>22</v>
      </c>
    </row>
    <row r="55" spans="1:22" x14ac:dyDescent="0.3">
      <c r="A55" s="10" t="s">
        <v>63</v>
      </c>
      <c r="B55" s="10" t="s">
        <v>64</v>
      </c>
      <c r="C55" s="10">
        <v>200</v>
      </c>
      <c r="D55" s="10">
        <v>3.1</v>
      </c>
      <c r="E55" s="10">
        <v>5.3</v>
      </c>
      <c r="F55" s="10">
        <v>19.8</v>
      </c>
      <c r="G55" s="10">
        <v>169.4</v>
      </c>
      <c r="H55" s="10">
        <v>0.12</v>
      </c>
      <c r="I55" s="10">
        <v>0.11</v>
      </c>
      <c r="J55" s="10">
        <v>23.8</v>
      </c>
      <c r="K55" s="10">
        <v>0.09</v>
      </c>
      <c r="L55" s="10">
        <v>10.199999999999999</v>
      </c>
      <c r="M55" s="10"/>
      <c r="N55" s="10">
        <v>161.78</v>
      </c>
      <c r="O55" s="10">
        <v>624.83000000000004</v>
      </c>
      <c r="P55" s="10">
        <v>39.49</v>
      </c>
      <c r="Q55" s="10">
        <v>28.23</v>
      </c>
      <c r="R55" s="10">
        <v>84.47</v>
      </c>
      <c r="S55" s="10">
        <v>1.03</v>
      </c>
      <c r="T55" s="10">
        <v>28.46</v>
      </c>
      <c r="U55" s="10">
        <v>0.78</v>
      </c>
      <c r="V55" s="3">
        <v>42.79</v>
      </c>
    </row>
    <row r="56" spans="1:22" x14ac:dyDescent="0.3">
      <c r="A56" s="10" t="s">
        <v>32</v>
      </c>
      <c r="B56" s="10" t="s">
        <v>97</v>
      </c>
      <c r="C56" s="10">
        <v>110</v>
      </c>
      <c r="D56" s="10">
        <v>13.9</v>
      </c>
      <c r="E56" s="10">
        <v>4.8</v>
      </c>
      <c r="F56" s="10">
        <v>4.8</v>
      </c>
      <c r="G56" s="10">
        <v>148.5</v>
      </c>
      <c r="H56" s="10">
        <v>0.13</v>
      </c>
      <c r="I56" s="10">
        <v>0.14000000000000001</v>
      </c>
      <c r="J56" s="10">
        <v>16.2</v>
      </c>
      <c r="K56" s="10">
        <v>900</v>
      </c>
      <c r="L56" s="10">
        <v>1.19</v>
      </c>
      <c r="M56" s="10"/>
      <c r="N56" s="10">
        <v>45.42</v>
      </c>
      <c r="O56" s="10">
        <v>242.18</v>
      </c>
      <c r="P56" s="10">
        <v>53.62</v>
      </c>
      <c r="Q56" s="10">
        <v>21.06</v>
      </c>
      <c r="R56" s="10">
        <v>0</v>
      </c>
      <c r="S56" s="10">
        <v>1.17</v>
      </c>
      <c r="T56" s="10">
        <v>0</v>
      </c>
      <c r="U56" s="10">
        <v>0</v>
      </c>
      <c r="V56" s="3">
        <v>0</v>
      </c>
    </row>
    <row r="57" spans="1:22" x14ac:dyDescent="0.3">
      <c r="A57" s="10" t="s">
        <v>34</v>
      </c>
      <c r="B57" s="10" t="s">
        <v>35</v>
      </c>
      <c r="C57" s="10">
        <v>200</v>
      </c>
      <c r="D57" s="10">
        <v>3.9</v>
      </c>
      <c r="E57" s="10">
        <v>2.9</v>
      </c>
      <c r="F57" s="10">
        <v>11.2</v>
      </c>
      <c r="G57" s="10">
        <v>86</v>
      </c>
      <c r="H57" s="10">
        <v>0.03</v>
      </c>
      <c r="I57" s="10">
        <v>0.13</v>
      </c>
      <c r="J57" s="10">
        <v>13.29</v>
      </c>
      <c r="K57" s="10">
        <v>0</v>
      </c>
      <c r="L57" s="10">
        <v>0.52</v>
      </c>
      <c r="M57" s="10"/>
      <c r="N57" s="10">
        <v>38.549999999999997</v>
      </c>
      <c r="O57" s="10">
        <v>183.98</v>
      </c>
      <c r="P57" s="10">
        <v>148.32</v>
      </c>
      <c r="Q57" s="10">
        <v>30.67</v>
      </c>
      <c r="R57" s="10">
        <v>106.79</v>
      </c>
      <c r="S57" s="10">
        <v>1.06</v>
      </c>
      <c r="T57" s="10">
        <v>9</v>
      </c>
      <c r="U57" s="10">
        <v>1.76</v>
      </c>
      <c r="V57" s="3">
        <v>20</v>
      </c>
    </row>
    <row r="58" spans="1:22" x14ac:dyDescent="0.3">
      <c r="A58" s="10" t="s">
        <v>36</v>
      </c>
      <c r="B58" s="10" t="s">
        <v>65</v>
      </c>
      <c r="C58" s="10">
        <v>30</v>
      </c>
      <c r="D58" s="10">
        <v>2.2999999999999998</v>
      </c>
      <c r="E58" s="10">
        <v>0.2</v>
      </c>
      <c r="F58" s="10">
        <v>14.8</v>
      </c>
      <c r="G58" s="10">
        <v>70.3</v>
      </c>
      <c r="H58" s="10">
        <v>0.03</v>
      </c>
      <c r="I58" s="10">
        <v>0.01</v>
      </c>
      <c r="J58" s="10">
        <v>0</v>
      </c>
      <c r="K58" s="10">
        <v>0</v>
      </c>
      <c r="L58" s="10">
        <v>0</v>
      </c>
      <c r="M58" s="10"/>
      <c r="N58" s="10">
        <v>149.69999999999999</v>
      </c>
      <c r="O58" s="10">
        <v>27.9</v>
      </c>
      <c r="P58" s="10">
        <v>6</v>
      </c>
      <c r="Q58" s="10">
        <v>4.2</v>
      </c>
      <c r="R58" s="10">
        <v>19.5</v>
      </c>
      <c r="S58" s="10">
        <v>0.33</v>
      </c>
      <c r="T58" s="10">
        <v>9.6</v>
      </c>
      <c r="U58" s="10">
        <v>1.8</v>
      </c>
      <c r="V58" s="3">
        <v>4.3499999999999996</v>
      </c>
    </row>
    <row r="59" spans="1:22" x14ac:dyDescent="0.3">
      <c r="A59" s="10" t="s">
        <v>36</v>
      </c>
      <c r="B59" s="10" t="s">
        <v>38</v>
      </c>
      <c r="C59" s="10">
        <v>20</v>
      </c>
      <c r="D59" s="10">
        <v>1.3</v>
      </c>
      <c r="E59" s="10">
        <v>0.2</v>
      </c>
      <c r="F59" s="10">
        <v>6.7</v>
      </c>
      <c r="G59" s="10">
        <v>34.200000000000003</v>
      </c>
      <c r="H59" s="10">
        <v>0.04</v>
      </c>
      <c r="I59" s="10">
        <v>0.02</v>
      </c>
      <c r="J59" s="10">
        <v>0</v>
      </c>
      <c r="K59" s="10">
        <v>0</v>
      </c>
      <c r="L59" s="10">
        <v>0</v>
      </c>
      <c r="M59" s="10"/>
      <c r="N59" s="10">
        <v>122</v>
      </c>
      <c r="O59" s="10">
        <v>49</v>
      </c>
      <c r="P59" s="10">
        <v>7</v>
      </c>
      <c r="Q59" s="10">
        <v>9.4</v>
      </c>
      <c r="R59" s="10">
        <v>31.6</v>
      </c>
      <c r="S59" s="10">
        <v>0.78</v>
      </c>
      <c r="T59" s="10">
        <v>0</v>
      </c>
      <c r="U59" s="10">
        <v>6.18</v>
      </c>
      <c r="V59" s="3">
        <v>0</v>
      </c>
    </row>
    <row r="60" spans="1:22" x14ac:dyDescent="0.3">
      <c r="A60" s="10"/>
      <c r="B60" s="9" t="s">
        <v>39</v>
      </c>
      <c r="C60" s="9">
        <f>SUM(C54:C59)</f>
        <v>600</v>
      </c>
      <c r="D60" s="9">
        <v>29.3</v>
      </c>
      <c r="E60" s="9">
        <v>17.399999999999999</v>
      </c>
      <c r="F60" s="9">
        <v>57.6</v>
      </c>
      <c r="G60" s="9">
        <f>SUM(G54:G59)</f>
        <v>565</v>
      </c>
      <c r="H60" s="9">
        <v>0.37</v>
      </c>
      <c r="I60" s="9">
        <v>0.55000000000000004</v>
      </c>
      <c r="J60" s="9">
        <v>115.69</v>
      </c>
      <c r="K60" s="9">
        <v>900.97</v>
      </c>
      <c r="L60" s="9">
        <v>11.91</v>
      </c>
      <c r="M60" s="9"/>
      <c r="N60" s="9">
        <v>558.19000000000005</v>
      </c>
      <c r="O60" s="9">
        <v>1174.3699999999999</v>
      </c>
      <c r="P60" s="9">
        <v>273.79000000000002</v>
      </c>
      <c r="Q60" s="9">
        <v>97.74</v>
      </c>
      <c r="R60" s="9">
        <v>309.18</v>
      </c>
      <c r="S60" s="9">
        <v>5.24</v>
      </c>
      <c r="T60" s="9">
        <v>55.06</v>
      </c>
      <c r="U60" s="9">
        <v>21.33</v>
      </c>
      <c r="V60" s="2">
        <v>89.14</v>
      </c>
    </row>
    <row r="61" spans="1:22" x14ac:dyDescent="0.3">
      <c r="A61" s="10"/>
      <c r="B61" s="9" t="s">
        <v>40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3"/>
    </row>
    <row r="62" spans="1:22" x14ac:dyDescent="0.3">
      <c r="A62" s="10" t="s">
        <v>66</v>
      </c>
      <c r="B62" s="10" t="s">
        <v>67</v>
      </c>
      <c r="C62" s="10">
        <v>100</v>
      </c>
      <c r="D62" s="10">
        <v>0.6</v>
      </c>
      <c r="E62" s="10">
        <v>3.1</v>
      </c>
      <c r="F62" s="10">
        <v>1.8</v>
      </c>
      <c r="G62" s="10">
        <v>75</v>
      </c>
      <c r="H62" s="10">
        <v>0.03</v>
      </c>
      <c r="I62" s="10">
        <v>0.03</v>
      </c>
      <c r="J62" s="10">
        <v>64.38</v>
      </c>
      <c r="K62" s="10">
        <v>0</v>
      </c>
      <c r="L62" s="10">
        <v>11.46</v>
      </c>
      <c r="M62" s="10"/>
      <c r="N62" s="10">
        <v>80.680000000000007</v>
      </c>
      <c r="O62" s="10">
        <v>131.80000000000001</v>
      </c>
      <c r="P62" s="10">
        <v>16.8</v>
      </c>
      <c r="Q62" s="10">
        <v>10.039999999999999</v>
      </c>
      <c r="R62" s="10">
        <v>18.39</v>
      </c>
      <c r="S62" s="10">
        <v>0.46</v>
      </c>
      <c r="T62" s="10">
        <v>9.31</v>
      </c>
      <c r="U62" s="10">
        <v>0.21</v>
      </c>
      <c r="V62" s="3">
        <v>14.37</v>
      </c>
    </row>
    <row r="63" spans="1:22" x14ac:dyDescent="0.3">
      <c r="A63" s="10" t="s">
        <v>68</v>
      </c>
      <c r="B63" s="10" t="s">
        <v>69</v>
      </c>
      <c r="C63" s="10">
        <v>250</v>
      </c>
      <c r="D63" s="10">
        <v>1.8</v>
      </c>
      <c r="E63" s="10">
        <v>4.3</v>
      </c>
      <c r="F63" s="10">
        <v>10.7</v>
      </c>
      <c r="G63" s="10">
        <v>149.5</v>
      </c>
      <c r="H63" s="10">
        <v>0.05</v>
      </c>
      <c r="I63" s="10">
        <v>0.04</v>
      </c>
      <c r="J63" s="10">
        <v>59.81</v>
      </c>
      <c r="K63" s="10">
        <v>0</v>
      </c>
      <c r="L63" s="10">
        <v>5.83</v>
      </c>
      <c r="M63" s="10"/>
      <c r="N63" s="10">
        <v>106.28</v>
      </c>
      <c r="O63" s="10">
        <v>339.98</v>
      </c>
      <c r="P63" s="10">
        <v>67.36</v>
      </c>
      <c r="Q63" s="10">
        <v>20.86</v>
      </c>
      <c r="R63" s="10">
        <v>47.31</v>
      </c>
      <c r="S63" s="10">
        <v>1</v>
      </c>
      <c r="T63" s="10">
        <v>17.55</v>
      </c>
      <c r="U63" s="10">
        <v>0.43</v>
      </c>
      <c r="V63" s="3">
        <v>24.76</v>
      </c>
    </row>
    <row r="64" spans="1:22" x14ac:dyDescent="0.3">
      <c r="A64" s="10" t="s">
        <v>70</v>
      </c>
      <c r="B64" s="10" t="s">
        <v>71</v>
      </c>
      <c r="C64" s="10">
        <v>250</v>
      </c>
      <c r="D64" s="10">
        <v>27.2</v>
      </c>
      <c r="E64" s="10">
        <v>8.1</v>
      </c>
      <c r="F64" s="10">
        <v>33.200000000000003</v>
      </c>
      <c r="G64" s="10">
        <v>399.2</v>
      </c>
      <c r="H64" s="10">
        <v>0.09</v>
      </c>
      <c r="I64" s="10">
        <v>0.08</v>
      </c>
      <c r="J64" s="10">
        <v>147</v>
      </c>
      <c r="K64" s="10">
        <v>0</v>
      </c>
      <c r="L64" s="10">
        <v>2.36</v>
      </c>
      <c r="M64" s="10"/>
      <c r="N64" s="10">
        <v>290.87</v>
      </c>
      <c r="O64" s="10">
        <v>383.25</v>
      </c>
      <c r="P64" s="10">
        <v>75.42</v>
      </c>
      <c r="Q64" s="10">
        <v>108.33</v>
      </c>
      <c r="R64" s="10">
        <v>233.51</v>
      </c>
      <c r="S64" s="10">
        <v>2.0099999999999998</v>
      </c>
      <c r="T64" s="10">
        <v>39.770000000000003</v>
      </c>
      <c r="U64" s="10">
        <v>27.53</v>
      </c>
      <c r="V64" s="3">
        <v>169.32</v>
      </c>
    </row>
    <row r="65" spans="1:22" x14ac:dyDescent="0.3">
      <c r="A65" s="10" t="s">
        <v>72</v>
      </c>
      <c r="B65" s="10" t="s">
        <v>98</v>
      </c>
      <c r="C65" s="10">
        <v>200</v>
      </c>
      <c r="D65" s="10">
        <v>0.4</v>
      </c>
      <c r="E65" s="10">
        <v>0.1</v>
      </c>
      <c r="F65" s="10">
        <v>14.3</v>
      </c>
      <c r="G65" s="10">
        <v>59.8</v>
      </c>
      <c r="H65" s="10">
        <v>0.01</v>
      </c>
      <c r="I65" s="10">
        <v>0.01</v>
      </c>
      <c r="J65" s="10">
        <v>2.4</v>
      </c>
      <c r="K65" s="10">
        <v>0</v>
      </c>
      <c r="L65" s="10">
        <v>12.01</v>
      </c>
      <c r="M65" s="10"/>
      <c r="N65" s="10">
        <v>5.27</v>
      </c>
      <c r="O65" s="10">
        <v>82.7</v>
      </c>
      <c r="P65" s="10">
        <v>66.5</v>
      </c>
      <c r="Q65" s="10">
        <v>5.66</v>
      </c>
      <c r="R65" s="10">
        <v>14.03</v>
      </c>
      <c r="S65" s="10">
        <v>0.15</v>
      </c>
      <c r="T65" s="10">
        <v>1</v>
      </c>
      <c r="U65" s="10">
        <v>0.22</v>
      </c>
      <c r="V65" s="3">
        <v>8.5</v>
      </c>
    </row>
    <row r="66" spans="1:22" x14ac:dyDescent="0.3">
      <c r="A66" s="10" t="s">
        <v>36</v>
      </c>
      <c r="B66" s="10" t="s">
        <v>65</v>
      </c>
      <c r="C66" s="10">
        <v>30</v>
      </c>
      <c r="D66" s="10">
        <v>2.2999999999999998</v>
      </c>
      <c r="E66" s="10">
        <v>0.2</v>
      </c>
      <c r="F66" s="10">
        <v>14.8</v>
      </c>
      <c r="G66" s="10">
        <v>70.3</v>
      </c>
      <c r="H66" s="10">
        <v>0.03</v>
      </c>
      <c r="I66" s="10">
        <v>0.01</v>
      </c>
      <c r="J66" s="10">
        <v>0</v>
      </c>
      <c r="K66" s="10">
        <v>0</v>
      </c>
      <c r="L66" s="10">
        <v>0</v>
      </c>
      <c r="M66" s="10"/>
      <c r="N66" s="10">
        <v>149.69999999999999</v>
      </c>
      <c r="O66" s="10">
        <v>27.9</v>
      </c>
      <c r="P66" s="10">
        <v>6</v>
      </c>
      <c r="Q66" s="10">
        <v>4.2</v>
      </c>
      <c r="R66" s="10">
        <v>19.5</v>
      </c>
      <c r="S66" s="10">
        <v>0.33</v>
      </c>
      <c r="T66" s="10">
        <v>9.6</v>
      </c>
      <c r="U66" s="10">
        <v>1.8</v>
      </c>
      <c r="V66" s="3">
        <v>4.3499999999999996</v>
      </c>
    </row>
    <row r="67" spans="1:22" x14ac:dyDescent="0.3">
      <c r="A67" s="10" t="s">
        <v>36</v>
      </c>
      <c r="B67" s="10" t="s">
        <v>100</v>
      </c>
      <c r="C67" s="10">
        <v>100</v>
      </c>
      <c r="D67" s="10">
        <v>0.5</v>
      </c>
      <c r="E67" s="10">
        <v>0.1</v>
      </c>
      <c r="F67" s="10">
        <v>4.0999999999999996</v>
      </c>
      <c r="G67" s="10">
        <v>28.9</v>
      </c>
      <c r="H67" s="10">
        <v>0.02</v>
      </c>
      <c r="I67" s="10">
        <v>0.02</v>
      </c>
      <c r="J67" s="10">
        <v>4</v>
      </c>
      <c r="K67" s="10">
        <v>0</v>
      </c>
      <c r="L67" s="10">
        <v>30</v>
      </c>
      <c r="M67" s="10"/>
      <c r="N67" s="10">
        <v>6.5</v>
      </c>
      <c r="O67" s="10">
        <v>98.5</v>
      </c>
      <c r="P67" s="10">
        <v>17</v>
      </c>
      <c r="Q67" s="10">
        <v>6.5</v>
      </c>
      <c r="R67" s="10">
        <v>11.5</v>
      </c>
      <c r="S67" s="10">
        <v>0.15</v>
      </c>
      <c r="T67" s="10">
        <v>1</v>
      </c>
      <c r="U67" s="10">
        <v>0.25</v>
      </c>
      <c r="V67" s="3">
        <v>8.5</v>
      </c>
    </row>
    <row r="68" spans="1:22" x14ac:dyDescent="0.3">
      <c r="A68" s="10" t="s">
        <v>36</v>
      </c>
      <c r="B68" s="10" t="s">
        <v>38</v>
      </c>
      <c r="C68" s="10">
        <v>20</v>
      </c>
      <c r="D68" s="10">
        <v>1.3</v>
      </c>
      <c r="E68" s="10">
        <v>0.2</v>
      </c>
      <c r="F68" s="10">
        <v>6.7</v>
      </c>
      <c r="G68" s="10">
        <v>34.200000000000003</v>
      </c>
      <c r="H68" s="10">
        <v>0.04</v>
      </c>
      <c r="I68" s="10">
        <v>0.02</v>
      </c>
      <c r="J68" s="10">
        <v>0</v>
      </c>
      <c r="K68" s="10">
        <v>0</v>
      </c>
      <c r="L68" s="10">
        <v>0</v>
      </c>
      <c r="M68" s="10"/>
      <c r="N68" s="10">
        <v>122</v>
      </c>
      <c r="O68" s="10">
        <v>49</v>
      </c>
      <c r="P68" s="10">
        <v>7</v>
      </c>
      <c r="Q68" s="10">
        <v>9.4</v>
      </c>
      <c r="R68" s="10">
        <v>31.6</v>
      </c>
      <c r="S68" s="10">
        <v>0.78</v>
      </c>
      <c r="T68" s="10">
        <v>0</v>
      </c>
      <c r="U68" s="10">
        <v>6.18</v>
      </c>
      <c r="V68" s="3">
        <v>0</v>
      </c>
    </row>
    <row r="69" spans="1:22" x14ac:dyDescent="0.3">
      <c r="A69" s="10"/>
      <c r="B69" s="9" t="s">
        <v>50</v>
      </c>
      <c r="C69" s="9">
        <v>960</v>
      </c>
      <c r="D69" s="9">
        <v>38</v>
      </c>
      <c r="E69" s="9">
        <v>19</v>
      </c>
      <c r="F69" s="9">
        <v>96.8</v>
      </c>
      <c r="G69" s="9">
        <f>SUM(G62:G68)</f>
        <v>816.9</v>
      </c>
      <c r="H69" s="9">
        <v>0.3</v>
      </c>
      <c r="I69" s="9">
        <v>0.34</v>
      </c>
      <c r="J69" s="9">
        <v>290.88</v>
      </c>
      <c r="K69" s="9">
        <v>0</v>
      </c>
      <c r="L69" s="9">
        <v>62.18</v>
      </c>
      <c r="M69" s="9"/>
      <c r="N69" s="9">
        <v>799.85</v>
      </c>
      <c r="O69" s="9">
        <v>1297.1099999999999</v>
      </c>
      <c r="P69" s="9">
        <v>404.4</v>
      </c>
      <c r="Q69" s="9">
        <v>195.66</v>
      </c>
      <c r="R69" s="9">
        <v>482.63</v>
      </c>
      <c r="S69" s="9">
        <v>5.94</v>
      </c>
      <c r="T69" s="9">
        <v>87.23</v>
      </c>
      <c r="U69" s="9">
        <v>38.380000000000003</v>
      </c>
      <c r="V69" s="2">
        <v>249.8</v>
      </c>
    </row>
    <row r="70" spans="1:22" x14ac:dyDescent="0.3">
      <c r="A70" s="10"/>
      <c r="B70" s="12" t="s">
        <v>51</v>
      </c>
      <c r="C70" s="12">
        <v>1490</v>
      </c>
      <c r="D70" s="12">
        <v>67.3</v>
      </c>
      <c r="E70" s="12">
        <v>36.4</v>
      </c>
      <c r="F70" s="12">
        <v>154.4</v>
      </c>
      <c r="G70" s="12">
        <f>SUM(G69+G60)</f>
        <v>1381.9</v>
      </c>
      <c r="H70" s="12">
        <v>0.67</v>
      </c>
      <c r="I70" s="12">
        <v>0.89</v>
      </c>
      <c r="J70" s="12">
        <v>406.57</v>
      </c>
      <c r="K70" s="12">
        <v>900.97</v>
      </c>
      <c r="L70" s="12">
        <v>74.09</v>
      </c>
      <c r="M70" s="12"/>
      <c r="N70" s="12">
        <v>1358.04</v>
      </c>
      <c r="O70" s="12">
        <v>2471.48</v>
      </c>
      <c r="P70" s="12">
        <v>678.19</v>
      </c>
      <c r="Q70" s="12">
        <v>293.39999999999998</v>
      </c>
      <c r="R70" s="12">
        <v>791.81</v>
      </c>
      <c r="S70" s="12">
        <v>11.18</v>
      </c>
      <c r="T70" s="12">
        <v>142.29</v>
      </c>
      <c r="U70" s="12">
        <v>59.71</v>
      </c>
      <c r="V70" s="4">
        <v>338.94</v>
      </c>
    </row>
    <row r="71" spans="1:22" x14ac:dyDescent="0.3">
      <c r="A71" s="10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4"/>
    </row>
    <row r="72" spans="1:22" x14ac:dyDescent="0.3">
      <c r="A72" s="9" t="s">
        <v>3</v>
      </c>
      <c r="B72" s="9" t="s">
        <v>4</v>
      </c>
      <c r="C72" s="9" t="s">
        <v>5</v>
      </c>
      <c r="D72" s="9" t="s">
        <v>6</v>
      </c>
      <c r="E72" s="9" t="s">
        <v>7</v>
      </c>
      <c r="F72" s="9" t="s">
        <v>8</v>
      </c>
      <c r="G72" s="9" t="s">
        <v>9</v>
      </c>
      <c r="H72" s="9" t="s">
        <v>10</v>
      </c>
      <c r="I72" s="9" t="s">
        <v>11</v>
      </c>
      <c r="J72" s="9" t="s">
        <v>12</v>
      </c>
      <c r="K72" s="9" t="s">
        <v>13</v>
      </c>
      <c r="L72" s="9" t="s">
        <v>14</v>
      </c>
      <c r="M72" s="9"/>
      <c r="N72" s="9" t="s">
        <v>15</v>
      </c>
      <c r="O72" s="9" t="s">
        <v>16</v>
      </c>
      <c r="P72" s="9" t="s">
        <v>17</v>
      </c>
      <c r="Q72" s="9" t="s">
        <v>18</v>
      </c>
      <c r="R72" s="9" t="s">
        <v>19</v>
      </c>
      <c r="S72" s="9" t="s">
        <v>20</v>
      </c>
      <c r="T72" s="9" t="s">
        <v>21</v>
      </c>
      <c r="U72" s="9" t="s">
        <v>22</v>
      </c>
      <c r="V72" s="2" t="s">
        <v>23</v>
      </c>
    </row>
    <row r="73" spans="1:22" x14ac:dyDescent="0.3">
      <c r="A73" s="9"/>
      <c r="B73" s="9"/>
      <c r="C73" s="9" t="s">
        <v>24</v>
      </c>
      <c r="D73" s="9" t="s">
        <v>24</v>
      </c>
      <c r="E73" s="9" t="s">
        <v>24</v>
      </c>
      <c r="F73" s="9" t="s">
        <v>24</v>
      </c>
      <c r="G73" s="9" t="s">
        <v>25</v>
      </c>
      <c r="H73" s="9" t="s">
        <v>26</v>
      </c>
      <c r="I73" s="9" t="s">
        <v>26</v>
      </c>
      <c r="J73" s="9" t="s">
        <v>27</v>
      </c>
      <c r="K73" s="9" t="s">
        <v>28</v>
      </c>
      <c r="L73" s="9" t="s">
        <v>26</v>
      </c>
      <c r="M73" s="9"/>
      <c r="N73" s="9" t="s">
        <v>26</v>
      </c>
      <c r="O73" s="9" t="s">
        <v>26</v>
      </c>
      <c r="P73" s="9" t="s">
        <v>26</v>
      </c>
      <c r="Q73" s="9" t="s">
        <v>26</v>
      </c>
      <c r="R73" s="9" t="s">
        <v>26</v>
      </c>
      <c r="S73" s="9" t="s">
        <v>26</v>
      </c>
      <c r="T73" s="9" t="s">
        <v>28</v>
      </c>
      <c r="U73" s="9" t="s">
        <v>28</v>
      </c>
      <c r="V73" s="2" t="s">
        <v>28</v>
      </c>
    </row>
    <row r="74" spans="1:22" x14ac:dyDescent="0.3">
      <c r="A74" s="10"/>
      <c r="B74" s="11" t="s">
        <v>89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3"/>
    </row>
    <row r="75" spans="1:22" x14ac:dyDescent="0.3">
      <c r="A75" s="10"/>
      <c r="B75" s="9" t="s">
        <v>29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3"/>
    </row>
    <row r="76" spans="1:22" x14ac:dyDescent="0.3">
      <c r="A76" s="10" t="s">
        <v>73</v>
      </c>
      <c r="B76" s="10" t="s">
        <v>96</v>
      </c>
      <c r="C76" s="10">
        <v>250</v>
      </c>
      <c r="D76" s="10">
        <v>8.6</v>
      </c>
      <c r="E76" s="10">
        <v>11.3</v>
      </c>
      <c r="F76" s="10">
        <v>34.299999999999997</v>
      </c>
      <c r="G76" s="10">
        <v>267.2</v>
      </c>
      <c r="H76" s="10">
        <v>0.21</v>
      </c>
      <c r="I76" s="10">
        <v>0.17</v>
      </c>
      <c r="J76" s="10">
        <v>40.200000000000003</v>
      </c>
      <c r="K76" s="10">
        <v>0.13</v>
      </c>
      <c r="L76" s="10">
        <v>0.52</v>
      </c>
      <c r="M76" s="10"/>
      <c r="N76" s="10">
        <v>346.66</v>
      </c>
      <c r="O76" s="10">
        <v>274.05</v>
      </c>
      <c r="P76" s="10">
        <v>157.63999999999999</v>
      </c>
      <c r="Q76" s="10">
        <v>62.83</v>
      </c>
      <c r="R76" s="10">
        <v>233.38</v>
      </c>
      <c r="S76" s="10">
        <v>1.83</v>
      </c>
      <c r="T76" s="10">
        <v>51.25</v>
      </c>
      <c r="U76" s="10">
        <v>14.56</v>
      </c>
      <c r="V76" s="3">
        <v>62.28</v>
      </c>
    </row>
    <row r="77" spans="1:22" x14ac:dyDescent="0.3">
      <c r="A77" s="10" t="s">
        <v>74</v>
      </c>
      <c r="B77" s="10" t="s">
        <v>101</v>
      </c>
      <c r="C77" s="10">
        <v>50</v>
      </c>
      <c r="D77" s="10">
        <v>9.8000000000000007</v>
      </c>
      <c r="E77" s="10">
        <v>2.9</v>
      </c>
      <c r="F77" s="10">
        <v>8.1999999999999993</v>
      </c>
      <c r="G77" s="10">
        <v>145.19999999999999</v>
      </c>
      <c r="H77" s="10">
        <v>0.02</v>
      </c>
      <c r="I77" s="10">
        <v>0.1</v>
      </c>
      <c r="J77" s="10">
        <v>14.38</v>
      </c>
      <c r="K77" s="10">
        <v>0.05</v>
      </c>
      <c r="L77" s="10">
        <v>0.09</v>
      </c>
      <c r="M77" s="10"/>
      <c r="N77" s="10">
        <v>45.9</v>
      </c>
      <c r="O77" s="10">
        <v>52.94</v>
      </c>
      <c r="P77" s="10">
        <v>68.73</v>
      </c>
      <c r="Q77" s="10">
        <v>10.37</v>
      </c>
      <c r="R77" s="10">
        <v>95.23</v>
      </c>
      <c r="S77" s="10">
        <v>0.27</v>
      </c>
      <c r="T77" s="10">
        <v>8.58</v>
      </c>
      <c r="U77" s="10">
        <v>12.52</v>
      </c>
      <c r="V77" s="3">
        <v>17.04</v>
      </c>
    </row>
    <row r="78" spans="1:22" x14ac:dyDescent="0.3">
      <c r="A78" s="10" t="s">
        <v>54</v>
      </c>
      <c r="B78" s="10" t="s">
        <v>55</v>
      </c>
      <c r="C78" s="10">
        <v>200</v>
      </c>
      <c r="D78" s="10">
        <v>4.7</v>
      </c>
      <c r="E78" s="10">
        <v>3.5</v>
      </c>
      <c r="F78" s="10">
        <v>12.5</v>
      </c>
      <c r="G78" s="10">
        <v>100.4</v>
      </c>
      <c r="H78" s="10">
        <v>0.04</v>
      </c>
      <c r="I78" s="10">
        <v>0.16</v>
      </c>
      <c r="J78" s="10">
        <v>17.25</v>
      </c>
      <c r="K78" s="10">
        <v>0</v>
      </c>
      <c r="L78" s="10">
        <v>0.68</v>
      </c>
      <c r="M78" s="10"/>
      <c r="N78" s="10">
        <v>49.95</v>
      </c>
      <c r="O78" s="10">
        <v>220.33</v>
      </c>
      <c r="P78" s="10">
        <v>167.68</v>
      </c>
      <c r="Q78" s="10">
        <v>34.32</v>
      </c>
      <c r="R78" s="10">
        <v>130.28</v>
      </c>
      <c r="S78" s="10">
        <v>1.0900000000000001</v>
      </c>
      <c r="T78" s="10">
        <v>11.7</v>
      </c>
      <c r="U78" s="10">
        <v>2.29</v>
      </c>
      <c r="V78" s="3">
        <v>38.25</v>
      </c>
    </row>
    <row r="79" spans="1:22" x14ac:dyDescent="0.3">
      <c r="A79" s="10" t="s">
        <v>36</v>
      </c>
      <c r="B79" s="10" t="s">
        <v>37</v>
      </c>
      <c r="C79" s="10">
        <v>20</v>
      </c>
      <c r="D79" s="10">
        <v>1.5</v>
      </c>
      <c r="E79" s="10">
        <v>0.2</v>
      </c>
      <c r="F79" s="10">
        <v>9.8000000000000007</v>
      </c>
      <c r="G79" s="10">
        <v>46.9</v>
      </c>
      <c r="H79" s="10">
        <v>0.02</v>
      </c>
      <c r="I79" s="10">
        <v>0.01</v>
      </c>
      <c r="J79" s="10">
        <v>0</v>
      </c>
      <c r="K79" s="10">
        <v>0</v>
      </c>
      <c r="L79" s="10">
        <v>0</v>
      </c>
      <c r="M79" s="10"/>
      <c r="N79" s="10">
        <v>99.8</v>
      </c>
      <c r="O79" s="10">
        <v>18.600000000000001</v>
      </c>
      <c r="P79" s="10">
        <v>4</v>
      </c>
      <c r="Q79" s="10">
        <v>2.8</v>
      </c>
      <c r="R79" s="10">
        <v>13</v>
      </c>
      <c r="S79" s="10">
        <v>0.22</v>
      </c>
      <c r="T79" s="10">
        <v>0.64</v>
      </c>
      <c r="U79" s="10">
        <v>1.2</v>
      </c>
      <c r="V79" s="3">
        <v>2.9</v>
      </c>
    </row>
    <row r="80" spans="1:22" x14ac:dyDescent="0.3">
      <c r="A80" s="10" t="s">
        <v>36</v>
      </c>
      <c r="B80" s="10" t="s">
        <v>100</v>
      </c>
      <c r="C80" s="10">
        <v>100</v>
      </c>
      <c r="D80" s="10">
        <v>0.8</v>
      </c>
      <c r="E80" s="10">
        <v>0.3</v>
      </c>
      <c r="F80" s="10">
        <v>10.5</v>
      </c>
      <c r="G80" s="10">
        <v>88.2</v>
      </c>
      <c r="H80" s="10">
        <v>0.02</v>
      </c>
      <c r="I80" s="10">
        <v>0.03</v>
      </c>
      <c r="J80" s="10">
        <v>10</v>
      </c>
      <c r="K80" s="10">
        <v>0</v>
      </c>
      <c r="L80" s="10">
        <v>5</v>
      </c>
      <c r="M80" s="10"/>
      <c r="N80" s="10">
        <v>15.5</v>
      </c>
      <c r="O80" s="10">
        <v>174</v>
      </c>
      <c r="P80" s="10">
        <v>4</v>
      </c>
      <c r="Q80" s="10">
        <v>21</v>
      </c>
      <c r="R80" s="10">
        <v>14</v>
      </c>
      <c r="S80" s="10">
        <v>0.3</v>
      </c>
      <c r="T80" s="10">
        <v>0.03</v>
      </c>
      <c r="U80" s="10">
        <v>0.5</v>
      </c>
      <c r="V80" s="3">
        <v>1.1000000000000001</v>
      </c>
    </row>
    <row r="81" spans="1:22" x14ac:dyDescent="0.3">
      <c r="A81" s="10"/>
      <c r="B81" s="9" t="s">
        <v>39</v>
      </c>
      <c r="C81" s="9">
        <f>SUM(C76:C80)</f>
        <v>620</v>
      </c>
      <c r="D81" s="9">
        <v>25.4</v>
      </c>
      <c r="E81" s="9">
        <v>18.2</v>
      </c>
      <c r="F81" s="9">
        <v>75.3</v>
      </c>
      <c r="G81" s="9">
        <f>SUM(G76:G80)</f>
        <v>647.9</v>
      </c>
      <c r="H81" s="9">
        <v>0.31</v>
      </c>
      <c r="I81" s="9">
        <v>0.47</v>
      </c>
      <c r="J81" s="9">
        <v>81.83</v>
      </c>
      <c r="K81" s="9">
        <v>0.18</v>
      </c>
      <c r="L81" s="9">
        <v>6.29</v>
      </c>
      <c r="M81" s="9"/>
      <c r="N81" s="9">
        <v>557.80999999999995</v>
      </c>
      <c r="O81" s="9">
        <v>739.92</v>
      </c>
      <c r="P81" s="9">
        <v>402.05</v>
      </c>
      <c r="Q81" s="9">
        <v>131.32</v>
      </c>
      <c r="R81" s="9">
        <v>485.89</v>
      </c>
      <c r="S81" s="9">
        <v>3.71</v>
      </c>
      <c r="T81" s="9">
        <v>72.2</v>
      </c>
      <c r="U81" s="9">
        <v>31.07</v>
      </c>
      <c r="V81" s="2">
        <v>121.57</v>
      </c>
    </row>
    <row r="82" spans="1:22" x14ac:dyDescent="0.3">
      <c r="A82" s="10"/>
      <c r="B82" s="9" t="s">
        <v>40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3"/>
    </row>
    <row r="83" spans="1:22" x14ac:dyDescent="0.3">
      <c r="A83" s="10" t="s">
        <v>57</v>
      </c>
      <c r="B83" s="10" t="s">
        <v>58</v>
      </c>
      <c r="C83" s="10">
        <v>100</v>
      </c>
      <c r="D83" s="10">
        <v>1.3</v>
      </c>
      <c r="E83" s="10">
        <v>4.5</v>
      </c>
      <c r="F83" s="10">
        <v>7.6</v>
      </c>
      <c r="G83" s="10">
        <v>145.19999999999999</v>
      </c>
      <c r="H83" s="10">
        <v>0.01</v>
      </c>
      <c r="I83" s="10">
        <v>0.03</v>
      </c>
      <c r="J83" s="10">
        <v>1.1399999999999999</v>
      </c>
      <c r="K83" s="10">
        <v>0</v>
      </c>
      <c r="L83" s="10">
        <v>3.8</v>
      </c>
      <c r="M83" s="10"/>
      <c r="N83" s="10">
        <v>131.28</v>
      </c>
      <c r="O83" s="10">
        <v>227.11</v>
      </c>
      <c r="P83" s="10">
        <v>32.01</v>
      </c>
      <c r="Q83" s="10">
        <v>18.25</v>
      </c>
      <c r="R83" s="10">
        <v>35.840000000000003</v>
      </c>
      <c r="S83" s="10">
        <v>1.17</v>
      </c>
      <c r="T83" s="10">
        <v>19.98</v>
      </c>
      <c r="U83" s="10">
        <v>0.59</v>
      </c>
      <c r="V83" s="3">
        <v>19</v>
      </c>
    </row>
    <row r="84" spans="1:22" x14ac:dyDescent="0.3">
      <c r="A84" s="10" t="s">
        <v>63</v>
      </c>
      <c r="B84" s="10" t="s">
        <v>64</v>
      </c>
      <c r="C84" s="10">
        <v>180</v>
      </c>
      <c r="D84" s="10">
        <v>3.1</v>
      </c>
      <c r="E84" s="10">
        <v>5.3</v>
      </c>
      <c r="F84" s="10">
        <v>19.8</v>
      </c>
      <c r="G84" s="10">
        <v>155.19999999999999</v>
      </c>
      <c r="H84" s="10">
        <v>0.12</v>
      </c>
      <c r="I84" s="10">
        <v>0.11</v>
      </c>
      <c r="J84" s="10">
        <v>23.8</v>
      </c>
      <c r="K84" s="10">
        <v>0.09</v>
      </c>
      <c r="L84" s="10">
        <v>10.199999999999999</v>
      </c>
      <c r="M84" s="10"/>
      <c r="N84" s="10">
        <v>161.78</v>
      </c>
      <c r="O84" s="10">
        <v>624.83000000000004</v>
      </c>
      <c r="P84" s="10">
        <v>39.49</v>
      </c>
      <c r="Q84" s="10">
        <v>28.23</v>
      </c>
      <c r="R84" s="10">
        <v>84.47</v>
      </c>
      <c r="S84" s="10">
        <v>1.03</v>
      </c>
      <c r="T84" s="10">
        <v>28.46</v>
      </c>
      <c r="U84" s="10">
        <v>0.78</v>
      </c>
      <c r="V84" s="3">
        <v>42.79</v>
      </c>
    </row>
    <row r="85" spans="1:22" x14ac:dyDescent="0.3">
      <c r="A85" s="10" t="s">
        <v>75</v>
      </c>
      <c r="B85" s="10" t="s">
        <v>76</v>
      </c>
      <c r="C85" s="10">
        <v>100</v>
      </c>
      <c r="D85" s="10">
        <v>10.5</v>
      </c>
      <c r="E85" s="10">
        <v>3.5</v>
      </c>
      <c r="F85" s="10">
        <v>8.8000000000000007</v>
      </c>
      <c r="G85" s="10">
        <v>169.9</v>
      </c>
      <c r="H85" s="10">
        <v>7.0000000000000007E-2</v>
      </c>
      <c r="I85" s="10">
        <v>0.06</v>
      </c>
      <c r="J85" s="10">
        <v>129.84</v>
      </c>
      <c r="K85" s="10">
        <v>0</v>
      </c>
      <c r="L85" s="10">
        <v>5.63</v>
      </c>
      <c r="M85" s="10"/>
      <c r="N85" s="10">
        <v>140.69</v>
      </c>
      <c r="O85" s="10">
        <v>369.28</v>
      </c>
      <c r="P85" s="10">
        <v>16.09</v>
      </c>
      <c r="Q85" s="10">
        <v>46.67</v>
      </c>
      <c r="R85" s="10">
        <v>96.26</v>
      </c>
      <c r="S85" s="10">
        <v>1.07</v>
      </c>
      <c r="T85" s="10">
        <v>21.49</v>
      </c>
      <c r="U85" s="10">
        <v>8.52</v>
      </c>
      <c r="V85" s="3">
        <v>78.180000000000007</v>
      </c>
    </row>
    <row r="86" spans="1:22" x14ac:dyDescent="0.3">
      <c r="A86" s="10" t="s">
        <v>48</v>
      </c>
      <c r="B86" s="10" t="s">
        <v>49</v>
      </c>
      <c r="C86" s="10">
        <v>200</v>
      </c>
      <c r="D86" s="10">
        <v>0.5</v>
      </c>
      <c r="E86" s="10">
        <v>0</v>
      </c>
      <c r="F86" s="10">
        <v>19.8</v>
      </c>
      <c r="G86" s="10">
        <v>81</v>
      </c>
      <c r="H86" s="10">
        <v>0</v>
      </c>
      <c r="I86" s="10">
        <v>0</v>
      </c>
      <c r="J86" s="10">
        <v>15</v>
      </c>
      <c r="K86" s="10">
        <v>0</v>
      </c>
      <c r="L86" s="10">
        <v>0.02</v>
      </c>
      <c r="M86" s="10"/>
      <c r="N86" s="10">
        <v>0.05</v>
      </c>
      <c r="O86" s="10">
        <v>0.17</v>
      </c>
      <c r="P86" s="10">
        <v>108.08</v>
      </c>
      <c r="Q86" s="10">
        <v>2.11</v>
      </c>
      <c r="R86" s="10">
        <v>4.3099999999999996</v>
      </c>
      <c r="S86" s="10">
        <v>0.08</v>
      </c>
      <c r="T86" s="10">
        <v>0</v>
      </c>
      <c r="U86" s="10">
        <v>0</v>
      </c>
      <c r="V86" s="3">
        <v>0</v>
      </c>
    </row>
    <row r="87" spans="1:22" x14ac:dyDescent="0.3">
      <c r="A87" s="10" t="s">
        <v>68</v>
      </c>
      <c r="B87" s="10" t="s">
        <v>93</v>
      </c>
      <c r="C87" s="10">
        <v>250</v>
      </c>
      <c r="D87" s="10">
        <v>1.8</v>
      </c>
      <c r="E87" s="10">
        <v>4.3</v>
      </c>
      <c r="F87" s="10">
        <v>10.7</v>
      </c>
      <c r="G87" s="10">
        <v>149.5</v>
      </c>
      <c r="H87" s="10">
        <v>0.05</v>
      </c>
      <c r="I87" s="10">
        <v>0.04</v>
      </c>
      <c r="J87" s="10">
        <v>59.81</v>
      </c>
      <c r="K87" s="10">
        <v>0</v>
      </c>
      <c r="L87" s="10">
        <v>5.83</v>
      </c>
      <c r="M87" s="10"/>
      <c r="N87" s="10">
        <v>106.28</v>
      </c>
      <c r="O87" s="10">
        <v>339.98</v>
      </c>
      <c r="P87" s="10">
        <v>67.36</v>
      </c>
      <c r="Q87" s="10">
        <v>20.86</v>
      </c>
      <c r="R87" s="10">
        <v>47.31</v>
      </c>
      <c r="S87" s="10">
        <v>1</v>
      </c>
      <c r="T87" s="10">
        <v>17.55</v>
      </c>
      <c r="U87" s="10">
        <v>0.43</v>
      </c>
      <c r="V87" s="3">
        <v>24.76</v>
      </c>
    </row>
    <row r="88" spans="1:22" x14ac:dyDescent="0.3">
      <c r="A88" s="10" t="s">
        <v>36</v>
      </c>
      <c r="B88" s="10" t="s">
        <v>100</v>
      </c>
      <c r="C88" s="10">
        <v>100</v>
      </c>
      <c r="D88" s="10">
        <v>0.2</v>
      </c>
      <c r="E88" s="10">
        <v>0.2</v>
      </c>
      <c r="F88" s="10">
        <v>4.9000000000000004</v>
      </c>
      <c r="G88" s="10">
        <v>22.2</v>
      </c>
      <c r="H88" s="10">
        <v>0.02</v>
      </c>
      <c r="I88" s="10">
        <v>0.01</v>
      </c>
      <c r="J88" s="10">
        <v>2.5</v>
      </c>
      <c r="K88" s="10">
        <v>0</v>
      </c>
      <c r="L88" s="10">
        <v>5</v>
      </c>
      <c r="M88" s="10"/>
      <c r="N88" s="10">
        <v>13</v>
      </c>
      <c r="O88" s="10">
        <v>139</v>
      </c>
      <c r="P88" s="10">
        <v>8</v>
      </c>
      <c r="Q88" s="10">
        <v>4.5</v>
      </c>
      <c r="R88" s="10">
        <v>5.5</v>
      </c>
      <c r="S88" s="10">
        <v>1.1000000000000001</v>
      </c>
      <c r="T88" s="10">
        <v>1</v>
      </c>
      <c r="U88" s="10">
        <v>0.15</v>
      </c>
      <c r="V88" s="3">
        <v>4</v>
      </c>
    </row>
    <row r="89" spans="1:22" x14ac:dyDescent="0.3">
      <c r="A89" s="10" t="s">
        <v>36</v>
      </c>
      <c r="B89" s="10" t="s">
        <v>65</v>
      </c>
      <c r="C89" s="10">
        <v>20</v>
      </c>
      <c r="D89" s="10">
        <v>3</v>
      </c>
      <c r="E89" s="10">
        <v>0.3</v>
      </c>
      <c r="F89" s="10">
        <v>19.7</v>
      </c>
      <c r="G89" s="10">
        <v>93.8</v>
      </c>
      <c r="H89" s="10">
        <v>0.04</v>
      </c>
      <c r="I89" s="10">
        <v>0.01</v>
      </c>
      <c r="J89" s="10">
        <v>0</v>
      </c>
      <c r="K89" s="10">
        <v>0</v>
      </c>
      <c r="L89" s="10">
        <v>0</v>
      </c>
      <c r="M89" s="10"/>
      <c r="N89" s="10">
        <v>199.6</v>
      </c>
      <c r="O89" s="10">
        <v>37.200000000000003</v>
      </c>
      <c r="P89" s="10">
        <v>8</v>
      </c>
      <c r="Q89" s="10">
        <v>5.6</v>
      </c>
      <c r="R89" s="10">
        <v>26</v>
      </c>
      <c r="S89" s="10">
        <v>0.44</v>
      </c>
      <c r="T89" s="10">
        <v>12.8</v>
      </c>
      <c r="U89" s="10">
        <v>2.4</v>
      </c>
      <c r="V89" s="3">
        <v>5.8</v>
      </c>
    </row>
    <row r="90" spans="1:22" x14ac:dyDescent="0.3">
      <c r="A90" s="10" t="s">
        <v>36</v>
      </c>
      <c r="B90" s="10" t="s">
        <v>38</v>
      </c>
      <c r="C90" s="10">
        <v>20</v>
      </c>
      <c r="D90" s="10">
        <v>2</v>
      </c>
      <c r="E90" s="10">
        <v>0.4</v>
      </c>
      <c r="F90" s="10">
        <v>10</v>
      </c>
      <c r="G90" s="10">
        <v>51.2</v>
      </c>
      <c r="H90" s="10">
        <v>0.05</v>
      </c>
      <c r="I90" s="10">
        <v>0.02</v>
      </c>
      <c r="J90" s="10">
        <v>0</v>
      </c>
      <c r="K90" s="10">
        <v>0</v>
      </c>
      <c r="L90" s="10">
        <v>0</v>
      </c>
      <c r="M90" s="10"/>
      <c r="N90" s="10">
        <v>183</v>
      </c>
      <c r="O90" s="10">
        <v>73.5</v>
      </c>
      <c r="P90" s="10">
        <v>10.5</v>
      </c>
      <c r="Q90" s="10">
        <v>14.1</v>
      </c>
      <c r="R90" s="10">
        <v>47.4</v>
      </c>
      <c r="S90" s="10">
        <v>1.17</v>
      </c>
      <c r="T90" s="10">
        <v>0</v>
      </c>
      <c r="U90" s="10">
        <v>9.27</v>
      </c>
      <c r="V90" s="3">
        <v>0</v>
      </c>
    </row>
    <row r="91" spans="1:22" x14ac:dyDescent="0.3">
      <c r="A91" s="10"/>
      <c r="B91" s="9" t="s">
        <v>50</v>
      </c>
      <c r="C91" s="9">
        <f>SUM(C83:C90)</f>
        <v>970</v>
      </c>
      <c r="D91" s="9">
        <v>23.5</v>
      </c>
      <c r="E91" s="9">
        <v>24.6</v>
      </c>
      <c r="F91" s="9">
        <v>105.7</v>
      </c>
      <c r="G91" s="9">
        <f>SUM(G83:G90)</f>
        <v>868</v>
      </c>
      <c r="H91" s="9">
        <v>0.33</v>
      </c>
      <c r="I91" s="9">
        <v>0.38</v>
      </c>
      <c r="J91" s="9">
        <v>178.88</v>
      </c>
      <c r="K91" s="9">
        <v>0.09</v>
      </c>
      <c r="L91" s="9">
        <v>24.65</v>
      </c>
      <c r="M91" s="9"/>
      <c r="N91" s="9">
        <v>870.2</v>
      </c>
      <c r="O91" s="9">
        <v>1609.69</v>
      </c>
      <c r="P91" s="9">
        <v>327.77</v>
      </c>
      <c r="Q91" s="9">
        <v>139.86000000000001</v>
      </c>
      <c r="R91" s="9">
        <v>392.48</v>
      </c>
      <c r="S91" s="9">
        <v>6.51</v>
      </c>
      <c r="T91" s="9">
        <v>85.38</v>
      </c>
      <c r="U91" s="9">
        <v>21.71</v>
      </c>
      <c r="V91" s="2">
        <v>164.77</v>
      </c>
    </row>
    <row r="92" spans="1:22" x14ac:dyDescent="0.3">
      <c r="A92" s="10"/>
      <c r="B92" s="12" t="s">
        <v>51</v>
      </c>
      <c r="C92" s="12">
        <v>1220</v>
      </c>
      <c r="D92" s="12">
        <v>48.9</v>
      </c>
      <c r="E92" s="12">
        <v>42.8</v>
      </c>
      <c r="F92" s="12">
        <v>181</v>
      </c>
      <c r="G92" s="12">
        <f>SUM(G91+G81)</f>
        <v>1515.9</v>
      </c>
      <c r="H92" s="12">
        <v>0.64</v>
      </c>
      <c r="I92" s="12">
        <v>0.85</v>
      </c>
      <c r="J92" s="12">
        <v>260.70999999999998</v>
      </c>
      <c r="K92" s="12">
        <v>0.27</v>
      </c>
      <c r="L92" s="12">
        <v>30.94</v>
      </c>
      <c r="M92" s="12"/>
      <c r="N92" s="12">
        <v>1428.01</v>
      </c>
      <c r="O92" s="12">
        <v>2349.61</v>
      </c>
      <c r="P92" s="12">
        <v>729.82</v>
      </c>
      <c r="Q92" s="12">
        <v>271.18</v>
      </c>
      <c r="R92" s="12">
        <v>878.37</v>
      </c>
      <c r="S92" s="12">
        <v>10.220000000000001</v>
      </c>
      <c r="T92" s="12">
        <v>157.58000000000001</v>
      </c>
      <c r="U92" s="12">
        <v>52.78</v>
      </c>
      <c r="V92" s="4">
        <v>286.33999999999997</v>
      </c>
    </row>
    <row r="93" spans="1:22" x14ac:dyDescent="0.3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6"/>
    </row>
    <row r="94" spans="1:22" x14ac:dyDescent="0.3">
      <c r="A94" s="9" t="s">
        <v>3</v>
      </c>
      <c r="B94" s="9" t="s">
        <v>4</v>
      </c>
      <c r="C94" s="9" t="s">
        <v>5</v>
      </c>
      <c r="D94" s="9" t="s">
        <v>6</v>
      </c>
      <c r="E94" s="9" t="s">
        <v>7</v>
      </c>
      <c r="F94" s="9" t="s">
        <v>8</v>
      </c>
      <c r="G94" s="9" t="s">
        <v>9</v>
      </c>
      <c r="H94" s="9" t="s">
        <v>10</v>
      </c>
      <c r="I94" s="9" t="s">
        <v>11</v>
      </c>
      <c r="J94" s="9" t="s">
        <v>12</v>
      </c>
      <c r="K94" s="9" t="s">
        <v>13</v>
      </c>
      <c r="L94" s="9" t="s">
        <v>14</v>
      </c>
      <c r="M94" s="9"/>
      <c r="N94" s="9" t="s">
        <v>15</v>
      </c>
      <c r="O94" s="9" t="s">
        <v>16</v>
      </c>
      <c r="P94" s="9" t="s">
        <v>17</v>
      </c>
      <c r="Q94" s="9" t="s">
        <v>18</v>
      </c>
      <c r="R94" s="9" t="s">
        <v>19</v>
      </c>
      <c r="S94" s="9" t="s">
        <v>20</v>
      </c>
      <c r="T94" s="9" t="s">
        <v>21</v>
      </c>
      <c r="U94" s="9" t="s">
        <v>22</v>
      </c>
      <c r="V94" s="2" t="s">
        <v>23</v>
      </c>
    </row>
    <row r="95" spans="1:22" x14ac:dyDescent="0.3">
      <c r="A95" s="9"/>
      <c r="B95" s="9"/>
      <c r="C95" s="9" t="s">
        <v>24</v>
      </c>
      <c r="D95" s="9" t="s">
        <v>24</v>
      </c>
      <c r="E95" s="9" t="s">
        <v>24</v>
      </c>
      <c r="F95" s="9" t="s">
        <v>24</v>
      </c>
      <c r="G95" s="9" t="s">
        <v>25</v>
      </c>
      <c r="H95" s="9" t="s">
        <v>26</v>
      </c>
      <c r="I95" s="9" t="s">
        <v>26</v>
      </c>
      <c r="J95" s="9" t="s">
        <v>27</v>
      </c>
      <c r="K95" s="9" t="s">
        <v>28</v>
      </c>
      <c r="L95" s="9" t="s">
        <v>26</v>
      </c>
      <c r="M95" s="9"/>
      <c r="N95" s="9" t="s">
        <v>26</v>
      </c>
      <c r="O95" s="9" t="s">
        <v>26</v>
      </c>
      <c r="P95" s="9" t="s">
        <v>26</v>
      </c>
      <c r="Q95" s="9" t="s">
        <v>26</v>
      </c>
      <c r="R95" s="9" t="s">
        <v>26</v>
      </c>
      <c r="S95" s="9" t="s">
        <v>26</v>
      </c>
      <c r="T95" s="9" t="s">
        <v>28</v>
      </c>
      <c r="U95" s="9" t="s">
        <v>28</v>
      </c>
      <c r="V95" s="2" t="s">
        <v>28</v>
      </c>
    </row>
    <row r="96" spans="1:22" x14ac:dyDescent="0.3">
      <c r="A96" s="10"/>
      <c r="B96" s="11" t="s">
        <v>90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3"/>
    </row>
    <row r="97" spans="1:22" x14ac:dyDescent="0.3">
      <c r="A97" s="10"/>
      <c r="B97" s="9" t="s">
        <v>29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3"/>
    </row>
    <row r="98" spans="1:22" x14ac:dyDescent="0.3">
      <c r="A98" s="10" t="s">
        <v>77</v>
      </c>
      <c r="B98" s="10" t="s">
        <v>78</v>
      </c>
      <c r="C98" s="10">
        <v>200</v>
      </c>
      <c r="D98" s="10">
        <v>4.2</v>
      </c>
      <c r="E98" s="10">
        <v>5.8</v>
      </c>
      <c r="F98" s="10">
        <v>42</v>
      </c>
      <c r="G98" s="10">
        <v>198.2</v>
      </c>
      <c r="H98" s="10">
        <v>0.04</v>
      </c>
      <c r="I98" s="10">
        <v>0.03</v>
      </c>
      <c r="J98" s="10">
        <v>22.03</v>
      </c>
      <c r="K98" s="10">
        <v>0.11</v>
      </c>
      <c r="L98" s="10">
        <v>0</v>
      </c>
      <c r="M98" s="10"/>
      <c r="N98" s="10">
        <v>183.12</v>
      </c>
      <c r="O98" s="10">
        <v>53.67</v>
      </c>
      <c r="P98" s="10">
        <v>105.58</v>
      </c>
      <c r="Q98" s="10">
        <v>27.15</v>
      </c>
      <c r="R98" s="10">
        <v>83.64</v>
      </c>
      <c r="S98" s="10">
        <v>0.56999999999999995</v>
      </c>
      <c r="T98" s="10">
        <v>24.87</v>
      </c>
      <c r="U98" s="10">
        <v>8.33</v>
      </c>
      <c r="V98" s="3">
        <v>31.31</v>
      </c>
    </row>
    <row r="99" spans="1:22" x14ac:dyDescent="0.3">
      <c r="A99" s="10" t="s">
        <v>32</v>
      </c>
      <c r="B99" s="10" t="s">
        <v>79</v>
      </c>
      <c r="C99" s="10">
        <v>110</v>
      </c>
      <c r="D99" s="10">
        <v>11.6</v>
      </c>
      <c r="E99" s="10">
        <v>9.1999999999999993</v>
      </c>
      <c r="F99" s="10">
        <v>7</v>
      </c>
      <c r="G99" s="10">
        <v>188.2</v>
      </c>
      <c r="H99" s="10">
        <v>0.08</v>
      </c>
      <c r="I99" s="10">
        <v>0.09</v>
      </c>
      <c r="J99" s="10">
        <v>12.22</v>
      </c>
      <c r="K99" s="10">
        <v>0</v>
      </c>
      <c r="L99" s="10">
        <v>3.67</v>
      </c>
      <c r="M99" s="10"/>
      <c r="N99" s="10">
        <v>329.18</v>
      </c>
      <c r="O99" s="10">
        <v>221.73</v>
      </c>
      <c r="P99" s="10">
        <v>20.69</v>
      </c>
      <c r="Q99" s="10">
        <v>18.59</v>
      </c>
      <c r="R99" s="10">
        <v>126.16</v>
      </c>
      <c r="S99" s="10">
        <v>1.54</v>
      </c>
      <c r="T99" s="10">
        <v>32.85</v>
      </c>
      <c r="U99" s="10">
        <v>2.25</v>
      </c>
      <c r="V99" s="3">
        <v>0</v>
      </c>
    </row>
    <row r="100" spans="1:22" x14ac:dyDescent="0.3">
      <c r="A100" s="10" t="s">
        <v>34</v>
      </c>
      <c r="B100" s="10" t="s">
        <v>35</v>
      </c>
      <c r="C100" s="10">
        <v>200</v>
      </c>
      <c r="D100" s="10">
        <v>3.9</v>
      </c>
      <c r="E100" s="10">
        <v>2.9</v>
      </c>
      <c r="F100" s="10">
        <v>11.2</v>
      </c>
      <c r="G100" s="10">
        <v>86</v>
      </c>
      <c r="H100" s="10">
        <v>0.03</v>
      </c>
      <c r="I100" s="10">
        <v>0.13</v>
      </c>
      <c r="J100" s="10">
        <v>13.29</v>
      </c>
      <c r="K100" s="10">
        <v>0</v>
      </c>
      <c r="L100" s="10">
        <v>0.52</v>
      </c>
      <c r="M100" s="10"/>
      <c r="N100" s="10">
        <v>38.549999999999997</v>
      </c>
      <c r="O100" s="10">
        <v>183.98</v>
      </c>
      <c r="P100" s="10">
        <v>148.32</v>
      </c>
      <c r="Q100" s="10">
        <v>30.67</v>
      </c>
      <c r="R100" s="10">
        <v>106.79</v>
      </c>
      <c r="S100" s="10">
        <v>1.06</v>
      </c>
      <c r="T100" s="10">
        <v>9</v>
      </c>
      <c r="U100" s="10">
        <v>1.76</v>
      </c>
      <c r="V100" s="3">
        <v>20</v>
      </c>
    </row>
    <row r="101" spans="1:22" x14ac:dyDescent="0.3">
      <c r="A101" s="10" t="s">
        <v>36</v>
      </c>
      <c r="B101" s="10" t="s">
        <v>56</v>
      </c>
      <c r="C101" s="10">
        <v>20</v>
      </c>
      <c r="D101" s="10">
        <v>1.5</v>
      </c>
      <c r="E101" s="10">
        <v>2</v>
      </c>
      <c r="F101" s="10">
        <v>14.9</v>
      </c>
      <c r="G101" s="10">
        <v>114.2</v>
      </c>
      <c r="H101" s="10">
        <v>0.02</v>
      </c>
      <c r="I101" s="10">
        <v>0.01</v>
      </c>
      <c r="J101" s="10">
        <v>2.2000000000000002</v>
      </c>
      <c r="K101" s="10">
        <v>0</v>
      </c>
      <c r="L101" s="10">
        <v>0</v>
      </c>
      <c r="M101" s="10"/>
      <c r="N101" s="10">
        <v>66</v>
      </c>
      <c r="O101" s="10">
        <v>22</v>
      </c>
      <c r="P101" s="10">
        <v>5.8</v>
      </c>
      <c r="Q101" s="10">
        <v>4</v>
      </c>
      <c r="R101" s="10">
        <v>18</v>
      </c>
      <c r="S101" s="10">
        <v>0.42</v>
      </c>
      <c r="T101" s="10">
        <v>0</v>
      </c>
      <c r="U101" s="10">
        <v>0</v>
      </c>
      <c r="V101" s="3">
        <v>0</v>
      </c>
    </row>
    <row r="102" spans="1:22" x14ac:dyDescent="0.3">
      <c r="A102" s="10" t="s">
        <v>36</v>
      </c>
      <c r="B102" s="10" t="s">
        <v>80</v>
      </c>
      <c r="C102" s="10">
        <v>30</v>
      </c>
      <c r="D102" s="10">
        <v>2</v>
      </c>
      <c r="E102" s="10">
        <v>0.4</v>
      </c>
      <c r="F102" s="10">
        <v>11.9</v>
      </c>
      <c r="G102" s="10">
        <v>58.7</v>
      </c>
      <c r="H102" s="10">
        <v>0.05</v>
      </c>
      <c r="I102" s="10">
        <v>0.02</v>
      </c>
      <c r="J102" s="10">
        <v>0</v>
      </c>
      <c r="K102" s="10">
        <v>0</v>
      </c>
      <c r="L102" s="10">
        <v>0</v>
      </c>
      <c r="M102" s="10"/>
      <c r="N102" s="10">
        <v>121.8</v>
      </c>
      <c r="O102" s="10">
        <v>70.5</v>
      </c>
      <c r="P102" s="10">
        <v>8.6999999999999993</v>
      </c>
      <c r="Q102" s="10">
        <v>14.1</v>
      </c>
      <c r="R102" s="10">
        <v>45</v>
      </c>
      <c r="S102" s="10">
        <v>1.17</v>
      </c>
      <c r="T102" s="10">
        <v>9.6</v>
      </c>
      <c r="U102" s="10">
        <v>1.65</v>
      </c>
      <c r="V102" s="3">
        <v>7.2</v>
      </c>
    </row>
    <row r="103" spans="1:22" x14ac:dyDescent="0.3">
      <c r="A103" s="10"/>
      <c r="B103" s="9" t="s">
        <v>39</v>
      </c>
      <c r="C103" s="9">
        <f>SUM(C98:C102)</f>
        <v>560</v>
      </c>
      <c r="D103" s="9">
        <v>23.2</v>
      </c>
      <c r="E103" s="9">
        <v>20.3</v>
      </c>
      <c r="F103" s="9">
        <v>87</v>
      </c>
      <c r="G103" s="9">
        <f>SUM(G98:G102)</f>
        <v>645.30000000000007</v>
      </c>
      <c r="H103" s="9">
        <v>0.22</v>
      </c>
      <c r="I103" s="9">
        <v>0.28000000000000003</v>
      </c>
      <c r="J103" s="9">
        <v>49.74</v>
      </c>
      <c r="K103" s="9">
        <v>0.11</v>
      </c>
      <c r="L103" s="9">
        <v>4.1900000000000004</v>
      </c>
      <c r="M103" s="9"/>
      <c r="N103" s="9">
        <v>738.65</v>
      </c>
      <c r="O103" s="9">
        <v>551.88</v>
      </c>
      <c r="P103" s="9">
        <v>289.08999999999997</v>
      </c>
      <c r="Q103" s="9">
        <v>94.51</v>
      </c>
      <c r="R103" s="9">
        <v>379.59</v>
      </c>
      <c r="S103" s="9">
        <v>4.76</v>
      </c>
      <c r="T103" s="9">
        <v>76.319999999999993</v>
      </c>
      <c r="U103" s="9">
        <v>13.99</v>
      </c>
      <c r="V103" s="2">
        <v>58.51</v>
      </c>
    </row>
    <row r="104" spans="1:22" x14ac:dyDescent="0.3">
      <c r="A104" s="10"/>
      <c r="B104" s="9" t="s">
        <v>40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3"/>
    </row>
    <row r="105" spans="1:22" x14ac:dyDescent="0.3">
      <c r="A105" s="10" t="s">
        <v>66</v>
      </c>
      <c r="B105" s="10" t="s">
        <v>67</v>
      </c>
      <c r="C105" s="10">
        <v>100</v>
      </c>
      <c r="D105" s="10">
        <v>1</v>
      </c>
      <c r="E105" s="10">
        <v>5.0999999999999996</v>
      </c>
      <c r="F105" s="10">
        <v>3.1</v>
      </c>
      <c r="G105" s="10">
        <v>62.4</v>
      </c>
      <c r="H105" s="10">
        <v>0.04</v>
      </c>
      <c r="I105" s="10">
        <v>0.05</v>
      </c>
      <c r="J105" s="10">
        <v>107.3</v>
      </c>
      <c r="K105" s="10">
        <v>0</v>
      </c>
      <c r="L105" s="10">
        <v>19.100000000000001</v>
      </c>
      <c r="M105" s="10"/>
      <c r="N105" s="10">
        <v>134.47</v>
      </c>
      <c r="O105" s="10">
        <v>219.66</v>
      </c>
      <c r="P105" s="10">
        <v>28</v>
      </c>
      <c r="Q105" s="10">
        <v>16.73</v>
      </c>
      <c r="R105" s="10">
        <v>30.65</v>
      </c>
      <c r="S105" s="10">
        <v>0.77</v>
      </c>
      <c r="T105" s="10">
        <v>15.52</v>
      </c>
      <c r="U105" s="10">
        <v>0.36</v>
      </c>
      <c r="V105" s="3">
        <v>23.95</v>
      </c>
    </row>
    <row r="106" spans="1:22" x14ac:dyDescent="0.3">
      <c r="A106" s="10" t="s">
        <v>81</v>
      </c>
      <c r="B106" s="10" t="s">
        <v>82</v>
      </c>
      <c r="C106" s="10">
        <v>250</v>
      </c>
      <c r="D106" s="10">
        <v>6.8</v>
      </c>
      <c r="E106" s="10">
        <v>4.5999999999999996</v>
      </c>
      <c r="F106" s="10">
        <v>14.4</v>
      </c>
      <c r="G106" s="10">
        <v>188.9</v>
      </c>
      <c r="H106" s="10">
        <v>0.1</v>
      </c>
      <c r="I106" s="10">
        <v>0.05</v>
      </c>
      <c r="J106" s="10">
        <v>120.79</v>
      </c>
      <c r="K106" s="10">
        <v>0</v>
      </c>
      <c r="L106" s="10">
        <v>3.73</v>
      </c>
      <c r="M106" s="10"/>
      <c r="N106" s="10">
        <v>96.49</v>
      </c>
      <c r="O106" s="10">
        <v>363.07</v>
      </c>
      <c r="P106" s="10">
        <v>30.46</v>
      </c>
      <c r="Q106" s="10">
        <v>26.72</v>
      </c>
      <c r="R106" s="10">
        <v>96.13</v>
      </c>
      <c r="S106" s="10">
        <v>1.27</v>
      </c>
      <c r="T106" s="10">
        <v>16.68</v>
      </c>
      <c r="U106" s="10">
        <v>3.65</v>
      </c>
      <c r="V106" s="3">
        <v>27.02</v>
      </c>
    </row>
    <row r="107" spans="1:22" x14ac:dyDescent="0.3">
      <c r="A107" s="10" t="s">
        <v>61</v>
      </c>
      <c r="B107" s="10" t="s">
        <v>62</v>
      </c>
      <c r="C107" s="10">
        <v>250</v>
      </c>
      <c r="D107" s="10">
        <v>24.8</v>
      </c>
      <c r="E107" s="10">
        <v>6.2</v>
      </c>
      <c r="F107" s="10">
        <v>17.600000000000001</v>
      </c>
      <c r="G107" s="10">
        <v>270.2</v>
      </c>
      <c r="H107" s="10">
        <v>0.15</v>
      </c>
      <c r="I107" s="10">
        <v>0.12</v>
      </c>
      <c r="J107" s="10">
        <v>32.72</v>
      </c>
      <c r="K107" s="10">
        <v>0.08</v>
      </c>
      <c r="L107" s="10">
        <v>10.26</v>
      </c>
      <c r="M107" s="10"/>
      <c r="N107" s="10">
        <v>287.02</v>
      </c>
      <c r="O107" s="10">
        <v>792.12</v>
      </c>
      <c r="P107" s="10">
        <v>25.3</v>
      </c>
      <c r="Q107" s="10">
        <v>100.8</v>
      </c>
      <c r="R107" s="10">
        <v>215.8</v>
      </c>
      <c r="S107" s="10">
        <v>2.29</v>
      </c>
      <c r="T107" s="10">
        <v>43.66</v>
      </c>
      <c r="U107" s="10">
        <v>20.67</v>
      </c>
      <c r="V107" s="3">
        <v>166.9</v>
      </c>
    </row>
    <row r="108" spans="1:22" x14ac:dyDescent="0.3">
      <c r="A108" s="10" t="s">
        <v>36</v>
      </c>
      <c r="B108" s="10" t="s">
        <v>37</v>
      </c>
      <c r="C108" s="10">
        <v>30</v>
      </c>
      <c r="D108" s="10">
        <v>2.2999999999999998</v>
      </c>
      <c r="E108" s="10">
        <v>0.2</v>
      </c>
      <c r="F108" s="10">
        <v>14.8</v>
      </c>
      <c r="G108" s="10">
        <v>70.3</v>
      </c>
      <c r="H108" s="10">
        <v>0.03</v>
      </c>
      <c r="I108" s="10">
        <v>0.01</v>
      </c>
      <c r="J108" s="10">
        <v>0</v>
      </c>
      <c r="K108" s="10">
        <v>0</v>
      </c>
      <c r="L108" s="10">
        <v>0</v>
      </c>
      <c r="M108" s="10"/>
      <c r="N108" s="10">
        <v>149.69999999999999</v>
      </c>
      <c r="O108" s="10">
        <v>27.9</v>
      </c>
      <c r="P108" s="10">
        <v>6</v>
      </c>
      <c r="Q108" s="10">
        <v>4.2</v>
      </c>
      <c r="R108" s="10">
        <v>19.5</v>
      </c>
      <c r="S108" s="10">
        <v>0.33</v>
      </c>
      <c r="T108" s="10">
        <v>0.96</v>
      </c>
      <c r="U108" s="10">
        <v>1.8</v>
      </c>
      <c r="V108" s="3">
        <v>4.3499999999999996</v>
      </c>
    </row>
    <row r="109" spans="1:22" x14ac:dyDescent="0.3">
      <c r="A109" s="10" t="s">
        <v>36</v>
      </c>
      <c r="B109" s="10" t="s">
        <v>38</v>
      </c>
      <c r="C109" s="10">
        <v>30</v>
      </c>
      <c r="D109" s="10">
        <v>2</v>
      </c>
      <c r="E109" s="10">
        <v>0.4</v>
      </c>
      <c r="F109" s="10">
        <v>10</v>
      </c>
      <c r="G109" s="10">
        <v>51.2</v>
      </c>
      <c r="H109" s="10">
        <v>0.05</v>
      </c>
      <c r="I109" s="10">
        <v>0.02</v>
      </c>
      <c r="J109" s="10">
        <v>0</v>
      </c>
      <c r="K109" s="10">
        <v>0</v>
      </c>
      <c r="L109" s="10">
        <v>0</v>
      </c>
      <c r="M109" s="10"/>
      <c r="N109" s="10">
        <v>183</v>
      </c>
      <c r="O109" s="10">
        <v>73.5</v>
      </c>
      <c r="P109" s="10">
        <v>10.5</v>
      </c>
      <c r="Q109" s="10">
        <v>14.1</v>
      </c>
      <c r="R109" s="10">
        <v>47.4</v>
      </c>
      <c r="S109" s="10">
        <v>1.17</v>
      </c>
      <c r="T109" s="10">
        <v>0</v>
      </c>
      <c r="U109" s="10">
        <v>9.27</v>
      </c>
      <c r="V109" s="3">
        <v>0</v>
      </c>
    </row>
    <row r="110" spans="1:22" x14ac:dyDescent="0.3">
      <c r="A110" s="10" t="s">
        <v>36</v>
      </c>
      <c r="B110" s="10" t="s">
        <v>94</v>
      </c>
      <c r="C110" s="10">
        <v>200</v>
      </c>
      <c r="D110" s="10">
        <v>0.6</v>
      </c>
      <c r="E110" s="10">
        <v>0.2</v>
      </c>
      <c r="F110" s="10">
        <v>28.4</v>
      </c>
      <c r="G110" s="10">
        <v>117.8</v>
      </c>
      <c r="H110" s="10">
        <v>0.08</v>
      </c>
      <c r="I110" s="10">
        <v>0.02</v>
      </c>
      <c r="J110" s="10">
        <v>6</v>
      </c>
      <c r="K110" s="10">
        <v>0</v>
      </c>
      <c r="L110" s="10">
        <v>8</v>
      </c>
      <c r="M110" s="10"/>
      <c r="N110" s="10">
        <v>8</v>
      </c>
      <c r="O110" s="10">
        <v>204</v>
      </c>
      <c r="P110" s="10">
        <v>24</v>
      </c>
      <c r="Q110" s="10">
        <v>10</v>
      </c>
      <c r="R110" s="10">
        <v>16</v>
      </c>
      <c r="S110" s="10">
        <v>2</v>
      </c>
      <c r="T110" s="10">
        <v>0</v>
      </c>
      <c r="U110" s="10">
        <v>0</v>
      </c>
      <c r="V110" s="3">
        <v>0</v>
      </c>
    </row>
    <row r="111" spans="1:22" x14ac:dyDescent="0.3">
      <c r="A111" s="10" t="s">
        <v>36</v>
      </c>
      <c r="B111" s="10" t="s">
        <v>95</v>
      </c>
      <c r="C111" s="10">
        <v>100</v>
      </c>
      <c r="D111" s="10">
        <v>4.5</v>
      </c>
      <c r="E111" s="10">
        <v>2</v>
      </c>
      <c r="F111" s="10">
        <v>6.5</v>
      </c>
      <c r="G111" s="10">
        <v>62</v>
      </c>
      <c r="H111" s="10">
        <v>0.03</v>
      </c>
      <c r="I111" s="10">
        <v>0.15</v>
      </c>
      <c r="J111" s="10">
        <v>10</v>
      </c>
      <c r="K111" s="10">
        <v>0</v>
      </c>
      <c r="L111" s="10">
        <v>0.6</v>
      </c>
      <c r="M111" s="10"/>
      <c r="N111" s="10">
        <v>50</v>
      </c>
      <c r="O111" s="10">
        <v>152</v>
      </c>
      <c r="P111" s="10">
        <v>124</v>
      </c>
      <c r="Q111" s="10">
        <v>15</v>
      </c>
      <c r="R111" s="10">
        <v>95</v>
      </c>
      <c r="S111" s="10">
        <v>0.1</v>
      </c>
      <c r="T111" s="10">
        <v>9</v>
      </c>
      <c r="U111" s="10">
        <v>2</v>
      </c>
      <c r="V111" s="3">
        <v>20</v>
      </c>
    </row>
    <row r="112" spans="1:22" x14ac:dyDescent="0.3">
      <c r="A112" s="10"/>
      <c r="B112" s="9" t="s">
        <v>50</v>
      </c>
      <c r="C112" s="9">
        <v>910</v>
      </c>
      <c r="D112" s="9">
        <v>42.4</v>
      </c>
      <c r="E112" s="9">
        <v>18.8</v>
      </c>
      <c r="F112" s="9">
        <v>98.6</v>
      </c>
      <c r="G112" s="9">
        <f>SUM(G105:G111)</f>
        <v>822.8</v>
      </c>
      <c r="H112" s="9">
        <v>0.51</v>
      </c>
      <c r="I112" s="9">
        <v>0.44</v>
      </c>
      <c r="J112" s="9">
        <v>281.81</v>
      </c>
      <c r="K112" s="9">
        <v>0.08</v>
      </c>
      <c r="L112" s="9">
        <v>60.69</v>
      </c>
      <c r="M112" s="9"/>
      <c r="N112" s="9">
        <v>914.68</v>
      </c>
      <c r="O112" s="9">
        <v>1909.75</v>
      </c>
      <c r="P112" s="9">
        <v>265.76</v>
      </c>
      <c r="Q112" s="9">
        <v>193.05</v>
      </c>
      <c r="R112" s="9">
        <v>528.98</v>
      </c>
      <c r="S112" s="9">
        <v>7.98</v>
      </c>
      <c r="T112" s="9">
        <v>85.97</v>
      </c>
      <c r="U112" s="9">
        <v>37.799999999999997</v>
      </c>
      <c r="V112" s="2">
        <v>317.37</v>
      </c>
    </row>
    <row r="113" spans="1:22" x14ac:dyDescent="0.3">
      <c r="A113" s="10"/>
      <c r="B113" s="12" t="s">
        <v>51</v>
      </c>
      <c r="C113" s="12">
        <v>1430</v>
      </c>
      <c r="D113" s="12">
        <v>65.599999999999994</v>
      </c>
      <c r="E113" s="12">
        <v>39.1</v>
      </c>
      <c r="F113" s="12">
        <v>185.6</v>
      </c>
      <c r="G113" s="12">
        <f>SUM(G112+G103)</f>
        <v>1468.1</v>
      </c>
      <c r="H113" s="12">
        <v>0.73</v>
      </c>
      <c r="I113" s="12">
        <v>0.72</v>
      </c>
      <c r="J113" s="12">
        <v>331.55</v>
      </c>
      <c r="K113" s="12">
        <v>0.19</v>
      </c>
      <c r="L113" s="12">
        <v>64.88</v>
      </c>
      <c r="M113" s="12"/>
      <c r="N113" s="12">
        <v>1653.33</v>
      </c>
      <c r="O113" s="12">
        <v>2461.63</v>
      </c>
      <c r="P113" s="12">
        <v>554.85</v>
      </c>
      <c r="Q113" s="12">
        <v>287.56</v>
      </c>
      <c r="R113" s="12">
        <v>908.57</v>
      </c>
      <c r="S113" s="12">
        <v>12.74</v>
      </c>
      <c r="T113" s="12">
        <v>162.29</v>
      </c>
      <c r="U113" s="12">
        <v>51.79</v>
      </c>
      <c r="V113" s="4">
        <v>375.88</v>
      </c>
    </row>
    <row r="114" spans="1:22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3"/>
    </row>
    <row r="115" spans="1:22" x14ac:dyDescent="0.3">
      <c r="A115" s="10"/>
      <c r="B115" s="9"/>
      <c r="C115" s="9" t="s">
        <v>5</v>
      </c>
      <c r="D115" s="9" t="s">
        <v>6</v>
      </c>
      <c r="E115" s="9" t="s">
        <v>7</v>
      </c>
      <c r="F115" s="9" t="s">
        <v>8</v>
      </c>
      <c r="G115" s="9" t="s">
        <v>9</v>
      </c>
      <c r="H115" s="9" t="s">
        <v>10</v>
      </c>
      <c r="I115" s="9" t="s">
        <v>11</v>
      </c>
      <c r="J115" s="9" t="s">
        <v>12</v>
      </c>
      <c r="K115" s="9" t="s">
        <v>13</v>
      </c>
      <c r="L115" s="9" t="s">
        <v>14</v>
      </c>
      <c r="M115" s="9"/>
      <c r="N115" s="9" t="s">
        <v>15</v>
      </c>
      <c r="O115" s="9" t="s">
        <v>16</v>
      </c>
      <c r="P115" s="9" t="s">
        <v>17</v>
      </c>
      <c r="Q115" s="9" t="s">
        <v>18</v>
      </c>
      <c r="R115" s="9" t="s">
        <v>19</v>
      </c>
      <c r="S115" s="9" t="s">
        <v>20</v>
      </c>
      <c r="T115" s="9" t="s">
        <v>21</v>
      </c>
      <c r="U115" s="9" t="s">
        <v>22</v>
      </c>
      <c r="V115" s="2" t="s">
        <v>23</v>
      </c>
    </row>
    <row r="116" spans="1:22" x14ac:dyDescent="0.3">
      <c r="A116" s="10"/>
      <c r="B116" s="9"/>
      <c r="C116" s="9" t="s">
        <v>24</v>
      </c>
      <c r="D116" s="9" t="s">
        <v>24</v>
      </c>
      <c r="E116" s="9" t="s">
        <v>24</v>
      </c>
      <c r="F116" s="9" t="s">
        <v>24</v>
      </c>
      <c r="G116" s="9" t="s">
        <v>25</v>
      </c>
      <c r="H116" s="9" t="s">
        <v>26</v>
      </c>
      <c r="I116" s="9" t="s">
        <v>26</v>
      </c>
      <c r="J116" s="9" t="s">
        <v>27</v>
      </c>
      <c r="K116" s="9" t="s">
        <v>28</v>
      </c>
      <c r="L116" s="9" t="s">
        <v>26</v>
      </c>
      <c r="M116" s="9"/>
      <c r="N116" s="9" t="s">
        <v>26</v>
      </c>
      <c r="O116" s="9" t="s">
        <v>26</v>
      </c>
      <c r="P116" s="9" t="s">
        <v>26</v>
      </c>
      <c r="Q116" s="9" t="s">
        <v>26</v>
      </c>
      <c r="R116" s="9" t="s">
        <v>26</v>
      </c>
      <c r="S116" s="9" t="s">
        <v>26</v>
      </c>
      <c r="T116" s="9" t="s">
        <v>28</v>
      </c>
      <c r="U116" s="9" t="s">
        <v>28</v>
      </c>
      <c r="V116" s="2" t="s">
        <v>28</v>
      </c>
    </row>
    <row r="117" spans="1:22" x14ac:dyDescent="0.3">
      <c r="A117" s="10"/>
      <c r="B117" s="12" t="s">
        <v>83</v>
      </c>
      <c r="C117" s="12">
        <v>596</v>
      </c>
      <c r="D117" s="12">
        <v>24.82</v>
      </c>
      <c r="E117" s="12">
        <v>19.68</v>
      </c>
      <c r="F117" s="12">
        <v>73.08</v>
      </c>
      <c r="G117" s="12">
        <v>603.62</v>
      </c>
      <c r="H117" s="12">
        <v>0.3</v>
      </c>
      <c r="I117" s="12">
        <v>0.41</v>
      </c>
      <c r="J117" s="12">
        <v>0</v>
      </c>
      <c r="K117" s="12">
        <v>180.44</v>
      </c>
      <c r="L117" s="12">
        <v>8.6199999999999992</v>
      </c>
      <c r="M117" s="12"/>
      <c r="N117" s="12">
        <v>728.08</v>
      </c>
      <c r="O117" s="12">
        <v>0</v>
      </c>
      <c r="P117" s="12">
        <v>303.06</v>
      </c>
      <c r="Q117" s="12">
        <v>95.86</v>
      </c>
      <c r="R117" s="12">
        <v>372.27</v>
      </c>
      <c r="S117" s="12">
        <v>4.26</v>
      </c>
      <c r="T117" s="12">
        <v>55.48</v>
      </c>
      <c r="U117" s="12">
        <v>18.96</v>
      </c>
      <c r="V117" s="4">
        <v>92.98</v>
      </c>
    </row>
    <row r="118" spans="1:22" x14ac:dyDescent="0.3">
      <c r="A118" s="10"/>
      <c r="B118" s="12" t="s">
        <v>84</v>
      </c>
      <c r="C118" s="12">
        <v>938</v>
      </c>
      <c r="D118" s="12">
        <v>34.82</v>
      </c>
      <c r="E118" s="12">
        <v>19.559999999999999</v>
      </c>
      <c r="F118" s="12">
        <v>106.18</v>
      </c>
      <c r="G118" s="12">
        <v>837.9</v>
      </c>
      <c r="H118" s="12">
        <v>0.39</v>
      </c>
      <c r="I118" s="12">
        <v>0.35</v>
      </c>
      <c r="J118" s="12">
        <v>0</v>
      </c>
      <c r="K118" s="12">
        <v>0.14000000000000001</v>
      </c>
      <c r="L118" s="12">
        <v>39.840000000000003</v>
      </c>
      <c r="M118" s="12"/>
      <c r="N118" s="12">
        <v>902.09</v>
      </c>
      <c r="O118" s="12">
        <v>0</v>
      </c>
      <c r="P118" s="12">
        <v>287.64999999999998</v>
      </c>
      <c r="Q118" s="12">
        <v>158.96</v>
      </c>
      <c r="R118" s="12">
        <v>437.49</v>
      </c>
      <c r="S118" s="12">
        <v>6.53</v>
      </c>
      <c r="T118" s="12">
        <v>87.77</v>
      </c>
      <c r="U118" s="12">
        <v>36.36</v>
      </c>
      <c r="V118" s="4">
        <v>269.85000000000002</v>
      </c>
    </row>
    <row r="119" spans="1:22" x14ac:dyDescent="0.3">
      <c r="A119" s="10"/>
      <c r="B119" s="12" t="s">
        <v>85</v>
      </c>
      <c r="C119" s="12">
        <v>1346</v>
      </c>
      <c r="D119" s="12">
        <v>59.6</v>
      </c>
      <c r="E119" s="12">
        <v>39.200000000000003</v>
      </c>
      <c r="F119" s="12">
        <v>179.3</v>
      </c>
      <c r="G119" s="12">
        <v>1441.52</v>
      </c>
      <c r="H119" s="12">
        <v>0.7</v>
      </c>
      <c r="I119" s="12">
        <v>0.8</v>
      </c>
      <c r="J119" s="12">
        <v>0</v>
      </c>
      <c r="K119" s="12">
        <v>180.6</v>
      </c>
      <c r="L119" s="12">
        <v>48.5</v>
      </c>
      <c r="M119" s="12"/>
      <c r="N119" s="12">
        <v>1630.2</v>
      </c>
      <c r="O119" s="12">
        <v>0</v>
      </c>
      <c r="P119" s="12">
        <v>590.70000000000005</v>
      </c>
      <c r="Q119" s="12">
        <v>254.8</v>
      </c>
      <c r="R119" s="12">
        <v>809.8</v>
      </c>
      <c r="S119" s="12">
        <v>10.8</v>
      </c>
      <c r="T119" s="12">
        <v>143.30000000000001</v>
      </c>
      <c r="U119" s="12">
        <v>55.3</v>
      </c>
      <c r="V119" s="4">
        <v>362.8</v>
      </c>
    </row>
    <row r="120" spans="1:22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3"/>
    </row>
    <row r="121" spans="1:22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3"/>
    </row>
    <row r="122" spans="1:22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 spans="1:22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 spans="1:22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 spans="1:22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 spans="1:22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 spans="1:22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 spans="1:22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 spans="1:2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 spans="1:2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 spans="1:2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 spans="1:2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 spans="1:2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 spans="1:2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 spans="1:2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 spans="1:2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 spans="1:2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 spans="1:2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 spans="1:2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 spans="1:2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 spans="1:2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 spans="1:2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 spans="1:2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 spans="1:2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 spans="1:2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 spans="1:2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 spans="1:2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 spans="1:2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 spans="1:2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 spans="1:2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 spans="1:2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 spans="1:2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 spans="1:2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 spans="1:2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 spans="1:2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 spans="1:2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 spans="1:2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 spans="1:2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 spans="1:2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 spans="1:2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 spans="1:2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 spans="1:2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 spans="1:2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 spans="1:2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 spans="1:2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 spans="1:2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 spans="1:2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 spans="1:2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spans="1:2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spans="1:2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 spans="1:2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 spans="1:2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 spans="1:2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 spans="1:2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 spans="1:2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 spans="1:2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 spans="1:2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 spans="1:2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 spans="1:2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 spans="1:2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 spans="1:2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 spans="1:2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 spans="1:2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 spans="1:2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 spans="1:2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 spans="1:2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 spans="1:2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 spans="1:2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 spans="1:2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 spans="1:2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spans="1:2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spans="1:2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spans="1:2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spans="1:2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spans="1:2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spans="1:2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spans="1:2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spans="1:2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spans="1:2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spans="1:2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spans="1:2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spans="1:2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spans="1:2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spans="1:2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spans="1:2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spans="1:2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spans="1:2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spans="1:2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spans="1:2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spans="1:2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spans="1:2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spans="1:2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spans="1:2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spans="1:2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spans="1:2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spans="1:2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spans="1:2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spans="1:2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spans="1:2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spans="1:2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spans="1:2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spans="1:2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spans="1:2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spans="1:2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spans="1:2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spans="1:2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spans="1:2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spans="1:2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spans="1:2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spans="1:2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spans="1:2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spans="1:2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spans="1:2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spans="1:2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spans="1:2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spans="1:2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spans="1:2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spans="1:2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Михаил</cp:lastModifiedBy>
  <cp:lastPrinted>2025-05-21T02:22:38Z</cp:lastPrinted>
  <dcterms:created xsi:type="dcterms:W3CDTF">2023-05-04T00:34:37Z</dcterms:created>
  <dcterms:modified xsi:type="dcterms:W3CDTF">2025-05-21T02:23:34Z</dcterms:modified>
  <cp:category/>
</cp:coreProperties>
</file>